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5204" windowHeight="9156"/>
  </bookViews>
  <sheets>
    <sheet name="Total Costs Overview" sheetId="1" r:id="rId1"/>
    <sheet name="Gross Wages" sheetId="2" r:id="rId2"/>
    <sheet name="Other Labour Costs" sheetId="11" r:id="rId3"/>
    <sheet name="Time Sheet" sheetId="12" r:id="rId4"/>
    <sheet name="Material Costs" sheetId="8" r:id="rId5"/>
    <sheet name="External Services" sheetId="9" r:id="rId6"/>
    <sheet name="Travel Costs - total" sheetId="6" r:id="rId7"/>
    <sheet name="Travel Costs - single" sheetId="10" r:id="rId8"/>
  </sheets>
  <definedNames>
    <definedName name="_xlnm.Print_Area" localSheetId="5">'External Services'!$A$1:$G$26</definedName>
    <definedName name="_xlnm.Print_Area" localSheetId="1">'Gross Wages'!$A$1:$H$37</definedName>
    <definedName name="_xlnm.Print_Area" localSheetId="4">'Material Costs'!$A$1:$G$26</definedName>
    <definedName name="_xlnm.Print_Area" localSheetId="2">'Other Labour Costs'!$A$1:$E$34</definedName>
    <definedName name="_xlnm.Print_Area" localSheetId="3">'Time Sheet'!$A$1:$AG$31</definedName>
    <definedName name="_xlnm.Print_Area" localSheetId="0">'Total Costs Overview'!$A$1:$D$37</definedName>
    <definedName name="_xlnm.Print_Area" localSheetId="7">'Travel Costs - single'!$A$1:$E$65</definedName>
    <definedName name="_xlnm.Print_Area" localSheetId="6">'Travel Costs - total'!$A$1:$D$20</definedName>
  </definedNames>
  <calcPr calcId="162913"/>
</workbook>
</file>

<file path=xl/calcChain.xml><?xml version="1.0" encoding="utf-8"?>
<calcChain xmlns="http://schemas.openxmlformats.org/spreadsheetml/2006/main">
  <c r="D77" i="10" l="1"/>
  <c r="E77" i="10" s="1"/>
  <c r="D106" i="10"/>
  <c r="E106" i="10" s="1"/>
  <c r="D105" i="10"/>
  <c r="D76" i="10"/>
  <c r="E119" i="10"/>
  <c r="E118" i="10"/>
  <c r="E120" i="10" s="1"/>
  <c r="E112" i="10"/>
  <c r="E111" i="10"/>
  <c r="E110" i="10"/>
  <c r="E109" i="10"/>
  <c r="E108" i="10"/>
  <c r="E107" i="10"/>
  <c r="E90" i="10"/>
  <c r="E89" i="10"/>
  <c r="E91" i="10" s="1"/>
  <c r="E83" i="10"/>
  <c r="E82" i="10"/>
  <c r="E81" i="10"/>
  <c r="E80" i="10"/>
  <c r="E79" i="10"/>
  <c r="E78" i="10"/>
  <c r="D48" i="10"/>
  <c r="E48" i="10" s="1"/>
  <c r="E60" i="10"/>
  <c r="E61" i="10"/>
  <c r="E21" i="10"/>
  <c r="E22" i="10"/>
  <c r="E23" i="10"/>
  <c r="E49" i="10"/>
  <c r="D47" i="10"/>
  <c r="E50" i="10"/>
  <c r="E113" i="10" l="1"/>
  <c r="E122" i="10" s="1"/>
  <c r="D16" i="6" s="1"/>
  <c r="E84" i="10"/>
  <c r="E93" i="10" s="1"/>
  <c r="D15" i="6" s="1"/>
  <c r="E62" i="10"/>
  <c r="D20" i="1"/>
  <c r="E54" i="10"/>
  <c r="E53" i="10"/>
  <c r="E52" i="10"/>
  <c r="E51" i="10"/>
  <c r="G26" i="8"/>
  <c r="G25" i="9"/>
  <c r="G24" i="9"/>
  <c r="G23" i="9"/>
  <c r="G22" i="9"/>
  <c r="G21" i="9"/>
  <c r="G20" i="9"/>
  <c r="G19" i="9"/>
  <c r="G18" i="9"/>
  <c r="G17" i="9"/>
  <c r="G16" i="9"/>
  <c r="G15" i="9"/>
  <c r="G14" i="9"/>
  <c r="F13" i="9"/>
  <c r="F15" i="2"/>
  <c r="E55" i="10" l="1"/>
  <c r="E64" i="10" s="1"/>
  <c r="D14" i="6" s="1"/>
  <c r="G26" i="9"/>
  <c r="D18" i="1" l="1"/>
  <c r="A8" i="10" l="1"/>
  <c r="A7" i="10"/>
  <c r="A6" i="10"/>
  <c r="A5" i="10"/>
  <c r="A9" i="6"/>
  <c r="A8" i="6"/>
  <c r="A7" i="6"/>
  <c r="A6" i="6"/>
  <c r="A8" i="9"/>
  <c r="A7" i="9"/>
  <c r="A6" i="9"/>
  <c r="A5" i="9"/>
  <c r="A8" i="11"/>
  <c r="A7" i="11"/>
  <c r="A6" i="11"/>
  <c r="A5" i="11"/>
  <c r="A8" i="2"/>
  <c r="A7" i="2"/>
  <c r="A6" i="2"/>
  <c r="A5" i="2"/>
  <c r="D15" i="2"/>
  <c r="D8" i="10" l="1"/>
  <c r="B8" i="10"/>
  <c r="D19" i="10"/>
  <c r="F13" i="8"/>
  <c r="G15" i="8" l="1"/>
  <c r="E32" i="10" l="1"/>
  <c r="E33" i="10"/>
  <c r="E20" i="10"/>
  <c r="E24" i="10"/>
  <c r="E25" i="10"/>
  <c r="E26" i="10"/>
  <c r="D17" i="2"/>
  <c r="D18" i="2"/>
  <c r="D19" i="2"/>
  <c r="D20" i="2"/>
  <c r="D21" i="2"/>
  <c r="D22" i="2"/>
  <c r="D23" i="2"/>
  <c r="D24" i="2"/>
  <c r="D25" i="2"/>
  <c r="D26" i="2"/>
  <c r="D27" i="2"/>
  <c r="D28" i="2"/>
  <c r="D29" i="2"/>
  <c r="D30" i="2"/>
  <c r="D31" i="2"/>
  <c r="D32" i="2"/>
  <c r="D33" i="2"/>
  <c r="D34" i="2"/>
  <c r="D16" i="2"/>
  <c r="G16" i="8"/>
  <c r="G17" i="8"/>
  <c r="G18" i="8"/>
  <c r="G19" i="8"/>
  <c r="G20" i="8"/>
  <c r="G21" i="8"/>
  <c r="G22" i="8"/>
  <c r="G23" i="8"/>
  <c r="G24" i="8"/>
  <c r="G25" i="8"/>
  <c r="H16" i="2"/>
  <c r="G14" i="8"/>
  <c r="A8" i="8"/>
  <c r="A7" i="8"/>
  <c r="A6" i="8"/>
  <c r="E27" i="10" l="1"/>
  <c r="E34" i="10"/>
  <c r="G35" i="2"/>
  <c r="E36" i="10" l="1"/>
  <c r="D13" i="6" s="1"/>
  <c r="D20" i="6" s="1"/>
  <c r="E14" i="11"/>
  <c r="C8" i="10"/>
  <c r="B7" i="10"/>
  <c r="B6" i="10"/>
  <c r="B5" i="10"/>
  <c r="D9" i="6"/>
  <c r="C9" i="6"/>
  <c r="B9" i="6"/>
  <c r="B8" i="6"/>
  <c r="B7" i="6"/>
  <c r="B6" i="6"/>
  <c r="D6" i="9"/>
  <c r="D5" i="9"/>
  <c r="F8" i="9"/>
  <c r="E8" i="9"/>
  <c r="D8" i="9"/>
  <c r="D7" i="9"/>
  <c r="F8" i="8" l="1"/>
  <c r="E8" i="8"/>
  <c r="D8" i="8"/>
  <c r="D7" i="8"/>
  <c r="D6" i="8"/>
  <c r="D5" i="8"/>
  <c r="B6" i="12"/>
  <c r="B5" i="12"/>
  <c r="D8" i="11"/>
  <c r="C8" i="11"/>
  <c r="B8" i="11"/>
  <c r="B7" i="11"/>
  <c r="B6" i="11"/>
  <c r="B5" i="11"/>
  <c r="B8" i="2"/>
  <c r="D8" i="2"/>
  <c r="C8" i="2"/>
  <c r="B7" i="2"/>
  <c r="B6" i="2"/>
  <c r="B5" i="2"/>
  <c r="AG16" i="12" l="1"/>
  <c r="AG17" i="12"/>
  <c r="AG18" i="12"/>
  <c r="AG19" i="12"/>
  <c r="AG20" i="12"/>
  <c r="AG21" i="12"/>
  <c r="AG22" i="12"/>
  <c r="AG23" i="12"/>
  <c r="AG27" i="12" s="1"/>
  <c r="AG24" i="12"/>
  <c r="AG25" i="12"/>
  <c r="AG26" i="12"/>
  <c r="AG15" i="12"/>
  <c r="D15" i="11"/>
  <c r="E15" i="11" s="1"/>
  <c r="D16" i="11"/>
  <c r="E16" i="11" s="1"/>
  <c r="D17" i="11"/>
  <c r="E17" i="11" s="1"/>
  <c r="D18" i="11"/>
  <c r="E18" i="11" s="1"/>
  <c r="D19" i="11"/>
  <c r="E19" i="11" s="1"/>
  <c r="D20" i="11"/>
  <c r="E20" i="11" s="1"/>
  <c r="D21" i="11"/>
  <c r="E21" i="11" s="1"/>
  <c r="D22" i="11"/>
  <c r="E22" i="11" s="1"/>
  <c r="D23" i="11"/>
  <c r="E23" i="11" s="1"/>
  <c r="D24" i="11"/>
  <c r="E24" i="11" s="1"/>
  <c r="D25" i="11"/>
  <c r="E25" i="11" s="1"/>
  <c r="D26" i="11"/>
  <c r="E26" i="11" s="1"/>
  <c r="D27" i="11"/>
  <c r="E27" i="11" s="1"/>
  <c r="D28" i="11"/>
  <c r="E28" i="11" s="1"/>
  <c r="D29" i="11"/>
  <c r="E29" i="11" s="1"/>
  <c r="D30" i="11"/>
  <c r="E30" i="11" s="1"/>
  <c r="D31" i="11"/>
  <c r="E31" i="11" s="1"/>
  <c r="D32" i="11"/>
  <c r="E32" i="11" s="1"/>
  <c r="D33" i="11"/>
  <c r="E33" i="11" s="1"/>
  <c r="D21" i="1"/>
  <c r="H15" i="2"/>
  <c r="F17" i="2"/>
  <c r="H17" i="2" s="1"/>
  <c r="F18" i="2"/>
  <c r="H18" i="2" s="1"/>
  <c r="F19" i="2"/>
  <c r="H19" i="2" s="1"/>
  <c r="F20" i="2"/>
  <c r="H20" i="2" s="1"/>
  <c r="F21" i="2"/>
  <c r="H21" i="2" s="1"/>
  <c r="F22" i="2"/>
  <c r="H22" i="2" s="1"/>
  <c r="F23" i="2"/>
  <c r="H23" i="2" s="1"/>
  <c r="F24" i="2"/>
  <c r="H24" i="2" s="1"/>
  <c r="F25" i="2"/>
  <c r="H25" i="2" s="1"/>
  <c r="F26" i="2"/>
  <c r="H26" i="2" s="1"/>
  <c r="F27" i="2"/>
  <c r="H27" i="2" s="1"/>
  <c r="F28" i="2"/>
  <c r="H28" i="2" s="1"/>
  <c r="F29" i="2"/>
  <c r="H29" i="2" s="1"/>
  <c r="F30" i="2"/>
  <c r="H30" i="2" s="1"/>
  <c r="F31" i="2"/>
  <c r="H31" i="2" s="1"/>
  <c r="F32" i="2"/>
  <c r="H32" i="2" s="1"/>
  <c r="F33" i="2"/>
  <c r="H33" i="2" s="1"/>
  <c r="F34" i="2"/>
  <c r="H34" i="2" s="1"/>
  <c r="E34" i="11" l="1"/>
  <c r="H35" i="2"/>
  <c r="D16" i="1" s="1"/>
  <c r="D17" i="1" s="1"/>
  <c r="D19" i="1"/>
  <c r="D22" i="1" l="1"/>
</calcChain>
</file>

<file path=xl/sharedStrings.xml><?xml version="1.0" encoding="utf-8"?>
<sst xmlns="http://schemas.openxmlformats.org/spreadsheetml/2006/main" count="292" uniqueCount="131">
  <si>
    <t>Az.:</t>
  </si>
  <si>
    <t xml:space="preserve">Referat 14   </t>
  </si>
  <si>
    <t xml:space="preserve">        Referat 14   </t>
  </si>
  <si>
    <t xml:space="preserve"> - </t>
  </si>
  <si>
    <t>CZK</t>
  </si>
  <si>
    <t>(place and date)</t>
  </si>
  <si>
    <t>total</t>
  </si>
  <si>
    <t>hours</t>
  </si>
  <si>
    <t>per month</t>
  </si>
  <si>
    <t>monthly</t>
  </si>
  <si>
    <t>(basic salary)</t>
  </si>
  <si>
    <t>(local currency)</t>
  </si>
  <si>
    <t>rate</t>
  </si>
  <si>
    <t>hourly</t>
  </si>
  <si>
    <t>project hours</t>
  </si>
  <si>
    <t>(in local currency)</t>
  </si>
  <si>
    <t>(in Euro - €)</t>
  </si>
  <si>
    <t>foreign currency translation</t>
  </si>
  <si>
    <t>(in calculation</t>
  </si>
  <si>
    <t xml:space="preserve"> period)</t>
  </si>
  <si>
    <t>approved</t>
  </si>
  <si>
    <t>wage rate</t>
  </si>
  <si>
    <t>value of</t>
  </si>
  <si>
    <t>work</t>
  </si>
  <si>
    <t>number</t>
  </si>
  <si>
    <t>invoice</t>
  </si>
  <si>
    <t>date of</t>
  </si>
  <si>
    <t>payment</t>
  </si>
  <si>
    <t>amount</t>
  </si>
  <si>
    <t>currency rate</t>
  </si>
  <si>
    <t>P R O J E C T    H O U R S</t>
  </si>
  <si>
    <t>to</t>
  </si>
  <si>
    <t>travel</t>
  </si>
  <si>
    <t xml:space="preserve">travel </t>
  </si>
  <si>
    <t>kilometer</t>
  </si>
  <si>
    <t>€/km</t>
  </si>
  <si>
    <t>Cost types</t>
  </si>
  <si>
    <t>ISO-Code</t>
  </si>
  <si>
    <t>(name / position)</t>
  </si>
  <si>
    <t>signature project member</t>
  </si>
  <si>
    <t>dd.mm.yyyy</t>
  </si>
  <si>
    <t/>
  </si>
  <si>
    <t>VAT deduction entitlement</t>
  </si>
  <si>
    <t>yes</t>
  </si>
  <si>
    <t>no</t>
  </si>
  <si>
    <t>DD.MM.YYYY</t>
  </si>
  <si>
    <t>Reference number DBU Az.:</t>
  </si>
  <si>
    <t>Name of company / organisation:</t>
  </si>
  <si>
    <t>Title of project (short title):</t>
  </si>
  <si>
    <t>Name of staff member</t>
  </si>
  <si>
    <t>employee's gross 
salary</t>
  </si>
  <si>
    <t>Material costs</t>
  </si>
  <si>
    <t>Travel costs</t>
  </si>
  <si>
    <t>Total costs</t>
  </si>
  <si>
    <t>Total</t>
  </si>
  <si>
    <t xml:space="preserve"> Report on expenditure of funds
-Other labour costs (volunteer/freelancer)-</t>
  </si>
  <si>
    <t>Name of project member:</t>
  </si>
  <si>
    <t>Qualification / activities of the project member</t>
  </si>
  <si>
    <t>Short title</t>
  </si>
  <si>
    <t>Year:</t>
  </si>
  <si>
    <t xml:space="preserve">              Day
Month                                                       </t>
  </si>
  <si>
    <t>January</t>
  </si>
  <si>
    <t>February</t>
  </si>
  <si>
    <t>March</t>
  </si>
  <si>
    <t>April</t>
  </si>
  <si>
    <t>May</t>
  </si>
  <si>
    <t>June</t>
  </si>
  <si>
    <t>July</t>
  </si>
  <si>
    <t>August</t>
  </si>
  <si>
    <t>September</t>
  </si>
  <si>
    <t>October</t>
  </si>
  <si>
    <t>November</t>
  </si>
  <si>
    <t>December</t>
  </si>
  <si>
    <t xml:space="preserve"> Report on expenditure of funds
-Material costs-</t>
  </si>
  <si>
    <t>Date of</t>
  </si>
  <si>
    <t>Specification</t>
  </si>
  <si>
    <t>Payment</t>
  </si>
  <si>
    <t xml:space="preserve">Foreign </t>
  </si>
  <si>
    <t xml:space="preserve"> Report on expenditure of funds
-External services-</t>
  </si>
  <si>
    <t xml:space="preserve"> Report on expenditure of funds
-Travel costs-</t>
  </si>
  <si>
    <t xml:space="preserve"> Report on expenditure of funds
-Travel costs: itemised listing-</t>
  </si>
  <si>
    <t>Passenger(s):</t>
  </si>
  <si>
    <t>Place/travel destination:</t>
  </si>
  <si>
    <t>Expenses for  accommodation (hotel) etc.:</t>
  </si>
  <si>
    <t>Other costs:</t>
  </si>
  <si>
    <t>Total travel cost</t>
  </si>
  <si>
    <t>Place start / destination</t>
  </si>
  <si>
    <t>XY City - AB City</t>
  </si>
  <si>
    <t>Total motor-vehicle costs</t>
  </si>
  <si>
    <t xml:space="preserve"> Report on expenditure of funds
-Time sheet-</t>
  </si>
  <si>
    <t xml:space="preserve"> </t>
  </si>
  <si>
    <t xml:space="preserve">foreign 
currency rate </t>
  </si>
  <si>
    <t>monthly 
working</t>
  </si>
  <si>
    <t>hourly
wage</t>
  </si>
  <si>
    <t>project-related
gross salary</t>
  </si>
  <si>
    <t>project hours
(in calculation</t>
  </si>
  <si>
    <t>Reference number DBU (Az.):</t>
  </si>
  <si>
    <t>Other labour costs (voluntary work/freelancers)</t>
  </si>
  <si>
    <t>3XXXX/01</t>
  </si>
  <si>
    <t xml:space="preserve">                                             Referat 14   </t>
  </si>
  <si>
    <t>Project-related indirect costs / Overheads*</t>
  </si>
  <si>
    <t>Personnel costs (employees' gross salaries)</t>
  </si>
  <si>
    <t>* calculated on the base of employees' gross wages (accepted overhead rate: see grant approval)</t>
  </si>
  <si>
    <t>Travel expenses</t>
  </si>
  <si>
    <t>(signature / company's/institutional stamp)</t>
  </si>
  <si>
    <t>Third-party / External services</t>
  </si>
  <si>
    <t xml:space="preserve"> Report on expenditure of funds
-Personnel costs / Gross salaries-</t>
  </si>
  <si>
    <t>Name of project staff member</t>
  </si>
  <si>
    <t>Reporting period:</t>
  </si>
  <si>
    <t>Invoice/Ref.</t>
  </si>
  <si>
    <t>Serial</t>
  </si>
  <si>
    <t>no.</t>
  </si>
  <si>
    <t>Business trips according to single list</t>
  </si>
  <si>
    <t xml:space="preserve"> Travel cost overview</t>
  </si>
  <si>
    <t>1. trip</t>
  </si>
  <si>
    <t>2. trip</t>
  </si>
  <si>
    <t>1. business trip</t>
  </si>
  <si>
    <t>Reason for travelling:</t>
  </si>
  <si>
    <t>Start/End of travel:</t>
  </si>
  <si>
    <t>(i.e. train, flight, taxi, rental car)</t>
  </si>
  <si>
    <t>Travel cost (without private/company car):</t>
  </si>
  <si>
    <t>Costs for using a private or comany car:</t>
  </si>
  <si>
    <t>2. business trip</t>
  </si>
  <si>
    <r>
      <rPr>
        <b/>
        <sz val="14"/>
        <color theme="0"/>
        <rFont val="Century Gothic"/>
        <family val="2"/>
      </rPr>
      <t xml:space="preserve"> Report on expenditure of funds - overview </t>
    </r>
    <r>
      <rPr>
        <b/>
        <sz val="12"/>
        <color theme="0"/>
        <rFont val="Century Gothic"/>
        <family val="2"/>
      </rPr>
      <t xml:space="preserve">
Cost-based funding</t>
    </r>
  </si>
  <si>
    <t>Sam Samplevic</t>
  </si>
  <si>
    <t xml:space="preserve">      Contact person</t>
  </si>
  <si>
    <t xml:space="preserve">      Phone / Email</t>
  </si>
  <si>
    <t>4. business trip</t>
  </si>
  <si>
    <t>3. business trip</t>
  </si>
  <si>
    <t>3. trip</t>
  </si>
  <si>
    <t>4. trip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</si>
</sst>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00_ ;\-#,##0.00\ "/>
    <numFmt numFmtId="166" formatCode="_-* #,##0.00\ [$€-407]_-;\-* #,##0.00\ [$€-407]_-;_-* &quot;-&quot;??\ [$€-407]_-;_-@_-"/>
  </numFmts>
  <fonts count="19" x14ac:knownFonts="1">
    <font>
      <sz val="10"/>
      <name val="Arial"/>
    </font>
    <font>
      <sz val="10"/>
      <name val="Arial"/>
      <family val="2"/>
    </font>
    <font>
      <sz val="12"/>
      <name val="Arial"/>
      <family val="2"/>
    </font>
    <font>
      <b/>
      <sz val="12"/>
      <name val="Arial"/>
      <family val="2"/>
    </font>
    <font>
      <b/>
      <sz val="10"/>
      <name val="Arial"/>
      <family val="2"/>
    </font>
    <font>
      <b/>
      <sz val="11"/>
      <name val="Century Gothic"/>
      <family val="2"/>
    </font>
    <font>
      <b/>
      <sz val="11"/>
      <name val="Arial"/>
      <family val="2"/>
    </font>
    <font>
      <sz val="11"/>
      <name val="Arial"/>
      <family val="2"/>
    </font>
    <font>
      <sz val="8"/>
      <name val="Arial"/>
      <family val="2"/>
    </font>
    <font>
      <b/>
      <sz val="11"/>
      <color theme="1"/>
      <name val="Arial"/>
      <family val="2"/>
    </font>
    <font>
      <sz val="11"/>
      <color theme="1"/>
      <name val="Arial"/>
      <family val="2"/>
    </font>
    <font>
      <b/>
      <sz val="18"/>
      <name val="Arial"/>
      <family val="2"/>
    </font>
    <font>
      <b/>
      <sz val="12"/>
      <color theme="0"/>
      <name val="Century Gothic"/>
      <family val="2"/>
    </font>
    <font>
      <sz val="11"/>
      <color theme="0" tint="-0.249977111117893"/>
      <name val="Arial"/>
      <family val="2"/>
    </font>
    <font>
      <sz val="10"/>
      <color rgb="FF75923B"/>
      <name val="Symbol"/>
      <family val="1"/>
      <charset val="2"/>
    </font>
    <font>
      <i/>
      <sz val="11"/>
      <name val="Arial"/>
      <family val="2"/>
    </font>
    <font>
      <b/>
      <sz val="14"/>
      <color theme="0"/>
      <name val="Century Gothic"/>
      <family val="2"/>
    </font>
    <font>
      <sz val="11"/>
      <color theme="1" tint="0.499984740745262"/>
      <name val="Arial"/>
      <family val="2"/>
    </font>
    <font>
      <sz val="11"/>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92D050"/>
        <bgColor indexed="64"/>
      </patternFill>
    </fill>
    <fill>
      <patternFill patternType="solid">
        <fgColor rgb="FF00B0F0"/>
        <bgColor indexed="64"/>
      </patternFill>
    </fill>
    <fill>
      <patternFill patternType="solid">
        <fgColor theme="0" tint="-0.499984740745262"/>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40"/>
      </left>
      <right/>
      <top/>
      <bottom/>
      <diagonal/>
    </border>
    <border>
      <left/>
      <right style="thin">
        <color indexed="40"/>
      </right>
      <top/>
      <bottom/>
      <diagonal/>
    </border>
    <border>
      <left style="thin">
        <color indexed="40"/>
      </left>
      <right/>
      <top style="thin">
        <color indexed="40"/>
      </top>
      <bottom/>
      <diagonal/>
    </border>
    <border>
      <left/>
      <right/>
      <top style="thin">
        <color indexed="40"/>
      </top>
      <bottom/>
      <diagonal/>
    </border>
    <border>
      <left/>
      <right style="thin">
        <color indexed="40"/>
      </right>
      <top style="thin">
        <color indexed="40"/>
      </top>
      <bottom/>
      <diagonal/>
    </border>
    <border>
      <left style="thin">
        <color indexed="40"/>
      </left>
      <right/>
      <top/>
      <bottom style="thin">
        <color indexed="40"/>
      </bottom>
      <diagonal/>
    </border>
    <border>
      <left/>
      <right/>
      <top/>
      <bottom style="thin">
        <color indexed="40"/>
      </bottom>
      <diagonal/>
    </border>
    <border>
      <left/>
      <right style="thin">
        <color indexed="40"/>
      </right>
      <top/>
      <bottom style="thin">
        <color indexed="40"/>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40"/>
      </left>
      <right style="thin">
        <color indexed="40"/>
      </right>
      <top style="thin">
        <color indexed="40"/>
      </top>
      <bottom/>
      <diagonal/>
    </border>
    <border>
      <left style="thin">
        <color indexed="40"/>
      </left>
      <right style="thin">
        <color indexed="40"/>
      </right>
      <top/>
      <bottom/>
      <diagonal/>
    </border>
    <border>
      <left style="thin">
        <color indexed="40"/>
      </left>
      <right style="thin">
        <color indexed="40"/>
      </right>
      <top/>
      <bottom style="thin">
        <color indexed="4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indexed="64"/>
      </left>
      <right style="medium">
        <color theme="1" tint="0.499984740745262"/>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14">
    <xf numFmtId="0" fontId="0" fillId="0" borderId="0" xfId="0"/>
    <xf numFmtId="0" fontId="2" fillId="0" borderId="0" xfId="0" applyFont="1"/>
    <xf numFmtId="164" fontId="2" fillId="0" borderId="0" xfId="0" applyNumberFormat="1" applyFont="1"/>
    <xf numFmtId="0" fontId="3" fillId="0" borderId="0" xfId="0" applyFont="1"/>
    <xf numFmtId="0" fontId="4" fillId="0" borderId="0" xfId="0" applyFont="1"/>
    <xf numFmtId="164" fontId="0" fillId="0" borderId="0" xfId="0" applyNumberFormat="1"/>
    <xf numFmtId="0" fontId="2" fillId="0" borderId="1" xfId="0" applyFont="1" applyBorder="1"/>
    <xf numFmtId="0" fontId="1" fillId="0" borderId="0" xfId="0" applyFont="1" applyAlignment="1">
      <alignment horizontal="center"/>
    </xf>
    <xf numFmtId="0" fontId="3" fillId="0" borderId="0" xfId="0" applyFont="1" applyAlignment="1">
      <alignment horizontal="left"/>
    </xf>
    <xf numFmtId="0" fontId="2" fillId="0" borderId="0" xfId="0" applyFont="1" applyBorder="1"/>
    <xf numFmtId="0" fontId="6" fillId="0" borderId="0" xfId="0" applyFont="1"/>
    <xf numFmtId="164" fontId="6" fillId="0" borderId="0" xfId="0" applyNumberFormat="1" applyFont="1"/>
    <xf numFmtId="0" fontId="7" fillId="0" borderId="0" xfId="0" applyFont="1"/>
    <xf numFmtId="164" fontId="7" fillId="0" borderId="0" xfId="0" applyNumberFormat="1" applyFont="1"/>
    <xf numFmtId="44" fontId="7" fillId="0" borderId="7" xfId="1" applyFont="1" applyBorder="1"/>
    <xf numFmtId="0" fontId="7" fillId="0" borderId="7" xfId="0" applyNumberFormat="1" applyFont="1" applyBorder="1" applyAlignment="1">
      <alignment horizontal="center"/>
    </xf>
    <xf numFmtId="44" fontId="7" fillId="0" borderId="8" xfId="1" applyFont="1" applyBorder="1"/>
    <xf numFmtId="0" fontId="7" fillId="0" borderId="8" xfId="0" applyNumberFormat="1" applyFont="1" applyBorder="1" applyAlignment="1">
      <alignment horizontal="center"/>
    </xf>
    <xf numFmtId="44" fontId="7" fillId="0" borderId="11" xfId="3" applyFont="1" applyBorder="1"/>
    <xf numFmtId="49" fontId="7" fillId="0" borderId="12" xfId="0" applyNumberFormat="1" applyFont="1" applyBorder="1"/>
    <xf numFmtId="44" fontId="7" fillId="0" borderId="13" xfId="3" applyFont="1" applyBorder="1"/>
    <xf numFmtId="49" fontId="7" fillId="0" borderId="14" xfId="0" applyNumberFormat="1" applyFont="1" applyBorder="1"/>
    <xf numFmtId="44" fontId="7" fillId="0" borderId="15" xfId="1" applyFont="1" applyBorder="1"/>
    <xf numFmtId="0" fontId="7" fillId="0" borderId="15" xfId="0" applyNumberFormat="1" applyFont="1" applyBorder="1" applyAlignment="1">
      <alignment horizontal="center"/>
    </xf>
    <xf numFmtId="44" fontId="7" fillId="0" borderId="16" xfId="3" applyFont="1" applyBorder="1"/>
    <xf numFmtId="0" fontId="6" fillId="0" borderId="18" xfId="0" applyFont="1" applyBorder="1"/>
    <xf numFmtId="0" fontId="7" fillId="0" borderId="10" xfId="0" applyNumberFormat="1" applyFont="1" applyBorder="1" applyAlignment="1">
      <alignment horizontal="right"/>
    </xf>
    <xf numFmtId="0" fontId="7" fillId="0" borderId="12" xfId="0" applyNumberFormat="1" applyFont="1" applyBorder="1" applyAlignment="1">
      <alignment horizontal="right"/>
    </xf>
    <xf numFmtId="49" fontId="7" fillId="0" borderId="8" xfId="1" applyNumberFormat="1" applyFont="1" applyBorder="1" applyAlignment="1">
      <alignment horizontal="left"/>
    </xf>
    <xf numFmtId="49" fontId="7" fillId="0" borderId="7" xfId="1" applyNumberFormat="1" applyFont="1" applyBorder="1" applyAlignment="1">
      <alignment horizontal="left"/>
    </xf>
    <xf numFmtId="0" fontId="7" fillId="0" borderId="20" xfId="0" applyNumberFormat="1" applyFont="1" applyBorder="1" applyAlignment="1">
      <alignment horizontal="right"/>
    </xf>
    <xf numFmtId="49" fontId="7" fillId="0" borderId="2" xfId="1" applyNumberFormat="1" applyFont="1" applyBorder="1" applyAlignment="1">
      <alignment horizontal="left"/>
    </xf>
    <xf numFmtId="44" fontId="7" fillId="0" borderId="11" xfId="0" applyNumberFormat="1" applyFont="1" applyBorder="1" applyAlignment="1">
      <alignment horizontal="center"/>
    </xf>
    <xf numFmtId="49" fontId="7" fillId="0" borderId="6" xfId="0" applyNumberFormat="1" applyFont="1" applyBorder="1" applyAlignment="1">
      <alignment horizontal="center"/>
    </xf>
    <xf numFmtId="49" fontId="7" fillId="0" borderId="21" xfId="0" applyNumberFormat="1" applyFont="1" applyBorder="1" applyAlignment="1">
      <alignment horizontal="center"/>
    </xf>
    <xf numFmtId="49" fontId="7" fillId="0" borderId="4" xfId="0" applyNumberFormat="1" applyFont="1" applyBorder="1" applyAlignment="1">
      <alignment horizontal="center"/>
    </xf>
    <xf numFmtId="0" fontId="0" fillId="0" borderId="1" xfId="0" applyBorder="1"/>
    <xf numFmtId="0" fontId="6" fillId="0" borderId="0" xfId="0" applyFont="1" applyBorder="1"/>
    <xf numFmtId="0" fontId="7" fillId="0" borderId="0" xfId="0" applyFont="1" applyBorder="1"/>
    <xf numFmtId="0" fontId="7" fillId="0" borderId="0" xfId="0" applyFont="1" applyBorder="1" applyAlignment="1"/>
    <xf numFmtId="0" fontId="6" fillId="0" borderId="0" xfId="0" applyFont="1" applyAlignment="1">
      <alignment horizontal="left"/>
    </xf>
    <xf numFmtId="0" fontId="7" fillId="0" borderId="35" xfId="0" applyFont="1" applyBorder="1"/>
    <xf numFmtId="0" fontId="6" fillId="0" borderId="35" xfId="0" applyFont="1" applyBorder="1"/>
    <xf numFmtId="0" fontId="7" fillId="0" borderId="1" xfId="0" applyFont="1" applyBorder="1"/>
    <xf numFmtId="49" fontId="6" fillId="0" borderId="0" xfId="0" applyNumberFormat="1" applyFont="1" applyAlignment="1">
      <alignment horizontal="left"/>
    </xf>
    <xf numFmtId="0" fontId="6" fillId="0" borderId="19" xfId="0" applyNumberFormat="1" applyFont="1" applyBorder="1"/>
    <xf numFmtId="2" fontId="8" fillId="0" borderId="6" xfId="0" applyNumberFormat="1" applyFont="1" applyBorder="1" applyAlignment="1">
      <alignment horizontal="center" textRotation="90"/>
    </xf>
    <xf numFmtId="2" fontId="7" fillId="0" borderId="11" xfId="3" applyNumberFormat="1" applyFont="1" applyBorder="1"/>
    <xf numFmtId="49" fontId="7" fillId="0" borderId="10" xfId="0" applyNumberFormat="1" applyFont="1" applyBorder="1" applyAlignment="1">
      <alignment vertical="center"/>
    </xf>
    <xf numFmtId="2" fontId="6" fillId="0" borderId="45" xfId="3" applyNumberFormat="1" applyFont="1" applyBorder="1"/>
    <xf numFmtId="2" fontId="7" fillId="0" borderId="16" xfId="3" applyNumberFormat="1" applyFont="1" applyBorder="1"/>
    <xf numFmtId="2" fontId="8" fillId="0" borderId="21" xfId="0" applyNumberFormat="1" applyFont="1" applyBorder="1" applyAlignment="1">
      <alignment horizontal="center" textRotation="90"/>
    </xf>
    <xf numFmtId="49" fontId="6" fillId="0" borderId="0" xfId="0" applyNumberFormat="1" applyFont="1" applyAlignment="1"/>
    <xf numFmtId="0" fontId="1" fillId="0" borderId="0" xfId="0" applyFont="1" applyBorder="1" applyAlignment="1">
      <alignment horizontal="center"/>
    </xf>
    <xf numFmtId="0" fontId="1" fillId="0" borderId="54" xfId="0" applyFont="1" applyBorder="1" applyAlignment="1">
      <alignment horizontal="center"/>
    </xf>
    <xf numFmtId="0" fontId="6" fillId="0" borderId="0" xfId="0" applyFont="1" applyAlignment="1">
      <alignment horizontal="left"/>
    </xf>
    <xf numFmtId="164" fontId="7" fillId="0" borderId="3" xfId="0" applyNumberFormat="1" applyFont="1" applyBorder="1"/>
    <xf numFmtId="10" fontId="7" fillId="2" borderId="0" xfId="2" applyNumberFormat="1" applyFont="1" applyFill="1" applyBorder="1" applyAlignment="1">
      <alignment horizontal="center"/>
    </xf>
    <xf numFmtId="0" fontId="6" fillId="0" borderId="0" xfId="0" applyNumberFormat="1" applyFont="1" applyAlignment="1">
      <alignment horizontal="center"/>
    </xf>
    <xf numFmtId="14" fontId="6" fillId="2" borderId="0" xfId="0" applyNumberFormat="1" applyFont="1" applyFill="1" applyAlignment="1">
      <alignment horizontal="left"/>
    </xf>
    <xf numFmtId="0" fontId="6" fillId="0" borderId="0" xfId="0" applyFont="1" applyAlignment="1">
      <alignment horizontal="left"/>
    </xf>
    <xf numFmtId="0" fontId="0" fillId="0" borderId="0" xfId="0"/>
    <xf numFmtId="0" fontId="6" fillId="0" borderId="0" xfId="0" applyFont="1" applyAlignment="1">
      <alignment horizontal="center"/>
    </xf>
    <xf numFmtId="14" fontId="6" fillId="0" borderId="0" xfId="0" applyNumberFormat="1" applyFont="1" applyAlignment="1">
      <alignment horizontal="center"/>
    </xf>
    <xf numFmtId="0" fontId="0" fillId="0" borderId="0" xfId="0"/>
    <xf numFmtId="49" fontId="7" fillId="0" borderId="0" xfId="0" applyNumberFormat="1" applyFont="1" applyBorder="1" applyAlignment="1"/>
    <xf numFmtId="0" fontId="7" fillId="4" borderId="7" xfId="0" applyFont="1" applyFill="1" applyBorder="1"/>
    <xf numFmtId="164" fontId="6" fillId="4" borderId="7" xfId="0" applyNumberFormat="1" applyFont="1" applyFill="1" applyBorder="1"/>
    <xf numFmtId="0" fontId="6" fillId="4" borderId="22" xfId="0" applyFont="1" applyFill="1" applyBorder="1"/>
    <xf numFmtId="0" fontId="4" fillId="4" borderId="23" xfId="0" applyFont="1" applyFill="1" applyBorder="1" applyAlignment="1">
      <alignment horizontal="center"/>
    </xf>
    <xf numFmtId="0" fontId="6" fillId="4" borderId="25" xfId="0" applyFont="1" applyFill="1" applyBorder="1"/>
    <xf numFmtId="0" fontId="4" fillId="4" borderId="3" xfId="0" applyFont="1" applyFill="1" applyBorder="1" applyAlignment="1">
      <alignment horizontal="center"/>
    </xf>
    <xf numFmtId="0" fontId="6" fillId="4" borderId="26" xfId="0" applyFont="1" applyFill="1" applyBorder="1"/>
    <xf numFmtId="0" fontId="4" fillId="4" borderId="27" xfId="0" applyFont="1" applyFill="1" applyBorder="1" applyAlignment="1">
      <alignment horizontal="center"/>
    </xf>
    <xf numFmtId="164" fontId="4" fillId="4" borderId="28" xfId="0" applyNumberFormat="1" applyFont="1" applyFill="1" applyBorder="1" applyAlignment="1">
      <alignment horizontal="center"/>
    </xf>
    <xf numFmtId="0" fontId="6" fillId="4" borderId="18" xfId="0" applyFont="1" applyFill="1" applyBorder="1"/>
    <xf numFmtId="164" fontId="7" fillId="4" borderId="9" xfId="0" applyNumberFormat="1" applyFont="1" applyFill="1" applyBorder="1"/>
    <xf numFmtId="2" fontId="7" fillId="4" borderId="9" xfId="0" applyNumberFormat="1" applyFont="1" applyFill="1" applyBorder="1"/>
    <xf numFmtId="1" fontId="6" fillId="4" borderId="9" xfId="0" applyNumberFormat="1" applyFont="1" applyFill="1" applyBorder="1" applyAlignment="1">
      <alignment horizontal="center"/>
    </xf>
    <xf numFmtId="44" fontId="6" fillId="4" borderId="17" xfId="3" applyFont="1" applyFill="1" applyBorder="1"/>
    <xf numFmtId="0" fontId="6" fillId="4" borderId="34" xfId="0" applyFont="1" applyFill="1" applyBorder="1"/>
    <xf numFmtId="0" fontId="6" fillId="4" borderId="29" xfId="0" applyFont="1" applyFill="1" applyBorder="1"/>
    <xf numFmtId="0" fontId="6" fillId="4" borderId="23" xfId="0" applyFont="1" applyFill="1" applyBorder="1" applyAlignment="1">
      <alignment horizontal="center"/>
    </xf>
    <xf numFmtId="0" fontId="7" fillId="4" borderId="24" xfId="0" applyFont="1" applyFill="1" applyBorder="1" applyAlignment="1">
      <alignment horizontal="center"/>
    </xf>
    <xf numFmtId="0" fontId="6" fillId="4" borderId="35" xfId="0" applyFont="1" applyFill="1" applyBorder="1"/>
    <xf numFmtId="0" fontId="6" fillId="4" borderId="5" xfId="0" applyFont="1" applyFill="1" applyBorder="1"/>
    <xf numFmtId="0" fontId="6" fillId="4" borderId="3" xfId="0" applyFont="1" applyFill="1" applyBorder="1" applyAlignment="1">
      <alignment horizontal="center"/>
    </xf>
    <xf numFmtId="164" fontId="6" fillId="4" borderId="30" xfId="0" applyNumberFormat="1" applyFont="1" applyFill="1" applyBorder="1" applyAlignment="1">
      <alignment horizontal="center"/>
    </xf>
    <xf numFmtId="0" fontId="6" fillId="4" borderId="38" xfId="0" applyFont="1" applyFill="1" applyBorder="1"/>
    <xf numFmtId="0" fontId="6" fillId="4" borderId="31" xfId="0" applyFont="1" applyFill="1" applyBorder="1"/>
    <xf numFmtId="0" fontId="6" fillId="4" borderId="27" xfId="0" applyFont="1" applyFill="1" applyBorder="1" applyAlignment="1">
      <alignment horizontal="center"/>
    </xf>
    <xf numFmtId="164" fontId="6" fillId="4" borderId="28" xfId="0" applyNumberFormat="1" applyFont="1" applyFill="1" applyBorder="1" applyAlignment="1">
      <alignment horizontal="center"/>
    </xf>
    <xf numFmtId="2" fontId="6" fillId="4" borderId="9" xfId="0" applyNumberFormat="1" applyFont="1" applyFill="1" applyBorder="1" applyAlignment="1">
      <alignment horizontal="right"/>
    </xf>
    <xf numFmtId="0" fontId="6" fillId="4" borderId="42" xfId="0" applyFont="1" applyFill="1" applyBorder="1"/>
    <xf numFmtId="0" fontId="7" fillId="4" borderId="43" xfId="0" applyFont="1" applyFill="1" applyBorder="1"/>
    <xf numFmtId="164" fontId="4" fillId="4" borderId="24" xfId="0" applyNumberFormat="1" applyFont="1" applyFill="1" applyBorder="1" applyAlignment="1">
      <alignment horizontal="center"/>
    </xf>
    <xf numFmtId="0" fontId="6" fillId="4" borderId="23" xfId="0" applyFont="1" applyFill="1" applyBorder="1"/>
    <xf numFmtId="0" fontId="6" fillId="4" borderId="24" xfId="0" applyFont="1" applyFill="1" applyBorder="1" applyAlignment="1">
      <alignment horizontal="center"/>
    </xf>
    <xf numFmtId="0" fontId="6" fillId="4" borderId="5" xfId="0" applyFont="1" applyFill="1" applyBorder="1" applyAlignment="1">
      <alignment horizontal="center"/>
    </xf>
    <xf numFmtId="0" fontId="6" fillId="4" borderId="30" xfId="0" applyFont="1" applyFill="1" applyBorder="1" applyAlignment="1">
      <alignment horizontal="center"/>
    </xf>
    <xf numFmtId="0" fontId="6" fillId="4" borderId="31" xfId="0" applyFont="1" applyFill="1" applyBorder="1" applyAlignment="1">
      <alignment horizontal="center"/>
    </xf>
    <xf numFmtId="0" fontId="6" fillId="4" borderId="28" xfId="0" applyFont="1" applyFill="1" applyBorder="1" applyAlignment="1">
      <alignment horizontal="center"/>
    </xf>
    <xf numFmtId="0" fontId="6" fillId="4" borderId="19" xfId="0" applyFont="1" applyFill="1" applyBorder="1"/>
    <xf numFmtId="44" fontId="7" fillId="4" borderId="9" xfId="3" applyFont="1" applyFill="1" applyBorder="1"/>
    <xf numFmtId="0" fontId="6" fillId="4" borderId="23" xfId="0" applyFont="1" applyFill="1" applyBorder="1" applyAlignment="1">
      <alignment horizontal="center"/>
    </xf>
    <xf numFmtId="0" fontId="6" fillId="4" borderId="27" xfId="0" applyFont="1" applyFill="1" applyBorder="1" applyAlignment="1">
      <alignment horizontal="center"/>
    </xf>
    <xf numFmtId="0" fontId="6" fillId="0" borderId="0" xfId="0" applyFont="1" applyAlignment="1">
      <alignment horizontal="left"/>
    </xf>
    <xf numFmtId="0" fontId="0" fillId="0" borderId="0" xfId="0"/>
    <xf numFmtId="43" fontId="7" fillId="0" borderId="8" xfId="1" applyNumberFormat="1" applyFont="1" applyBorder="1"/>
    <xf numFmtId="0" fontId="6" fillId="4" borderId="29" xfId="0" applyFont="1" applyFill="1" applyBorder="1" applyAlignment="1">
      <alignment horizontal="center"/>
    </xf>
    <xf numFmtId="0" fontId="4" fillId="3" borderId="27" xfId="0" applyFont="1" applyFill="1" applyBorder="1" applyAlignment="1">
      <alignment horizontal="center"/>
    </xf>
    <xf numFmtId="165" fontId="7" fillId="0" borderId="8" xfId="0" applyNumberFormat="1" applyFont="1" applyBorder="1" applyAlignment="1">
      <alignment horizontal="right"/>
    </xf>
    <xf numFmtId="0" fontId="6" fillId="2" borderId="27" xfId="0" applyFont="1" applyFill="1" applyBorder="1" applyAlignment="1">
      <alignment horizontal="center"/>
    </xf>
    <xf numFmtId="0" fontId="6" fillId="4" borderId="34" xfId="0" applyFont="1" applyFill="1" applyBorder="1" applyAlignment="1">
      <alignment vertical="center"/>
    </xf>
    <xf numFmtId="0" fontId="6" fillId="4" borderId="35" xfId="0" applyFont="1" applyFill="1" applyBorder="1" applyAlignment="1">
      <alignment horizontal="center"/>
    </xf>
    <xf numFmtId="0" fontId="6" fillId="4" borderId="73" xfId="0" applyFont="1" applyFill="1" applyBorder="1" applyAlignment="1">
      <alignment horizontal="center"/>
    </xf>
    <xf numFmtId="0" fontId="6" fillId="4" borderId="74" xfId="0" applyFont="1" applyFill="1" applyBorder="1" applyAlignment="1">
      <alignment horizontal="center"/>
    </xf>
    <xf numFmtId="49" fontId="7" fillId="0" borderId="0" xfId="0" applyNumberFormat="1" applyFont="1" applyBorder="1" applyAlignment="1">
      <alignment horizontal="center"/>
    </xf>
    <xf numFmtId="43" fontId="7" fillId="0" borderId="7" xfId="1" applyNumberFormat="1" applyFont="1" applyBorder="1"/>
    <xf numFmtId="43" fontId="7" fillId="0" borderId="2" xfId="1" applyNumberFormat="1" applyFont="1" applyBorder="1"/>
    <xf numFmtId="165" fontId="7" fillId="0" borderId="6" xfId="0" applyNumberFormat="1" applyFont="1" applyBorder="1" applyAlignment="1">
      <alignment horizontal="right"/>
    </xf>
    <xf numFmtId="0" fontId="6" fillId="4" borderId="38" xfId="0" applyFont="1" applyFill="1" applyBorder="1" applyAlignment="1">
      <alignment horizontal="left"/>
    </xf>
    <xf numFmtId="0" fontId="6" fillId="4" borderId="72" xfId="0" applyFont="1" applyFill="1" applyBorder="1" applyAlignment="1">
      <alignment horizontal="center"/>
    </xf>
    <xf numFmtId="44" fontId="7" fillId="0" borderId="76" xfId="1" applyFont="1" applyBorder="1" applyAlignment="1">
      <alignment horizontal="center"/>
    </xf>
    <xf numFmtId="0" fontId="6" fillId="4" borderId="23" xfId="0" applyFont="1" applyFill="1" applyBorder="1" applyAlignment="1">
      <alignment horizontal="center"/>
    </xf>
    <xf numFmtId="0" fontId="4" fillId="4" borderId="68" xfId="0" applyFont="1" applyFill="1" applyBorder="1" applyAlignment="1">
      <alignment horizontal="center"/>
    </xf>
    <xf numFmtId="0" fontId="4" fillId="4" borderId="33" xfId="0" applyFont="1" applyFill="1" applyBorder="1" applyAlignment="1">
      <alignment horizontal="center"/>
    </xf>
    <xf numFmtId="0" fontId="4" fillId="4" borderId="70" xfId="0" applyFont="1" applyFill="1" applyBorder="1" applyAlignment="1">
      <alignment horizontal="center"/>
    </xf>
    <xf numFmtId="0" fontId="7" fillId="0" borderId="55" xfId="0" applyNumberFormat="1" applyFont="1" applyBorder="1" applyAlignment="1">
      <alignment horizontal="center"/>
    </xf>
    <xf numFmtId="0" fontId="7" fillId="0" borderId="77" xfId="0" applyNumberFormat="1" applyFont="1" applyBorder="1" applyAlignment="1">
      <alignment horizontal="center"/>
    </xf>
    <xf numFmtId="2" fontId="7" fillId="4" borderId="65" xfId="0" applyNumberFormat="1" applyFont="1" applyFill="1" applyBorder="1"/>
    <xf numFmtId="0" fontId="4" fillId="4" borderId="29" xfId="0" applyFont="1" applyFill="1" applyBorder="1" applyAlignment="1">
      <alignment horizontal="center"/>
    </xf>
    <xf numFmtId="0" fontId="4" fillId="4" borderId="5" xfId="0" applyFont="1" applyFill="1" applyBorder="1" applyAlignment="1">
      <alignment horizontal="center"/>
    </xf>
    <xf numFmtId="0" fontId="4" fillId="4" borderId="31" xfId="0" applyFont="1" applyFill="1" applyBorder="1" applyAlignment="1">
      <alignment horizontal="center"/>
    </xf>
    <xf numFmtId="0" fontId="7" fillId="0" borderId="21" xfId="0" applyNumberFormat="1" applyFont="1" applyBorder="1" applyAlignment="1">
      <alignment horizontal="center"/>
    </xf>
    <xf numFmtId="0" fontId="7" fillId="0" borderId="62" xfId="0" applyNumberFormat="1" applyFont="1" applyBorder="1" applyAlignment="1">
      <alignment horizontal="center"/>
    </xf>
    <xf numFmtId="1" fontId="6" fillId="4" borderId="19" xfId="0" applyNumberFormat="1" applyFont="1" applyFill="1" applyBorder="1" applyAlignment="1">
      <alignment horizontal="center"/>
    </xf>
    <xf numFmtId="0" fontId="6" fillId="0" borderId="0" xfId="0" applyFont="1" applyAlignment="1">
      <alignment horizontal="left"/>
    </xf>
    <xf numFmtId="0" fontId="6" fillId="4" borderId="8" xfId="0" applyFont="1" applyFill="1" applyBorder="1" applyAlignment="1">
      <alignment horizontal="center"/>
    </xf>
    <xf numFmtId="0" fontId="6" fillId="2" borderId="8" xfId="0" applyFont="1" applyFill="1" applyBorder="1" applyAlignment="1">
      <alignment horizontal="center"/>
    </xf>
    <xf numFmtId="0" fontId="6" fillId="4" borderId="41" xfId="0" applyFont="1" applyFill="1" applyBorder="1" applyAlignment="1">
      <alignment horizontal="center"/>
    </xf>
    <xf numFmtId="49" fontId="7" fillId="0" borderId="8" xfId="0" applyNumberFormat="1" applyFont="1" applyBorder="1" applyAlignment="1">
      <alignment horizontal="center"/>
    </xf>
    <xf numFmtId="49" fontId="7" fillId="0" borderId="7" xfId="0" applyNumberFormat="1" applyFont="1" applyBorder="1" applyAlignment="1">
      <alignment horizontal="center"/>
    </xf>
    <xf numFmtId="0" fontId="6" fillId="4" borderId="11" xfId="0" applyFont="1" applyFill="1" applyBorder="1" applyAlignment="1">
      <alignment horizontal="center"/>
    </xf>
    <xf numFmtId="49" fontId="7" fillId="0" borderId="2" xfId="0" applyNumberFormat="1" applyFont="1" applyBorder="1" applyAlignment="1">
      <alignment horizontal="center"/>
    </xf>
    <xf numFmtId="165" fontId="7" fillId="0" borderId="3" xfId="0" applyNumberFormat="1" applyFont="1" applyBorder="1" applyAlignment="1">
      <alignment horizontal="right"/>
    </xf>
    <xf numFmtId="0" fontId="6" fillId="4" borderId="43" xfId="0" applyFont="1" applyFill="1" applyBorder="1" applyAlignment="1">
      <alignment horizontal="center" wrapText="1"/>
    </xf>
    <xf numFmtId="0" fontId="7" fillId="0" borderId="0" xfId="0" quotePrefix="1" applyFont="1"/>
    <xf numFmtId="0" fontId="6" fillId="0" borderId="0" xfId="0" applyFont="1" applyAlignment="1">
      <alignment horizontal="left"/>
    </xf>
    <xf numFmtId="0" fontId="0" fillId="0" borderId="0" xfId="0"/>
    <xf numFmtId="0" fontId="6" fillId="0" borderId="81" xfId="0" applyFont="1" applyBorder="1" applyAlignment="1">
      <alignment horizontal="left"/>
    </xf>
    <xf numFmtId="0" fontId="6" fillId="0" borderId="82" xfId="0" applyFont="1" applyBorder="1" applyAlignment="1">
      <alignment horizontal="center"/>
    </xf>
    <xf numFmtId="0" fontId="6" fillId="0" borderId="82" xfId="0" applyFont="1" applyBorder="1" applyAlignment="1">
      <alignment horizontal="left"/>
    </xf>
    <xf numFmtId="0" fontId="6" fillId="0" borderId="83" xfId="0" applyFont="1" applyBorder="1" applyAlignment="1">
      <alignment horizontal="left"/>
    </xf>
    <xf numFmtId="0" fontId="0" fillId="0" borderId="0" xfId="0"/>
    <xf numFmtId="0" fontId="4" fillId="4" borderId="3" xfId="0" applyFont="1" applyFill="1" applyBorder="1" applyAlignment="1">
      <alignment horizontal="center" wrapText="1"/>
    </xf>
    <xf numFmtId="0" fontId="4" fillId="4" borderId="33" xfId="0" applyFont="1" applyFill="1" applyBorder="1" applyAlignment="1">
      <alignment horizontal="center" wrapText="1"/>
    </xf>
    <xf numFmtId="0" fontId="4" fillId="4" borderId="5" xfId="0" applyFont="1" applyFill="1" applyBorder="1" applyAlignment="1">
      <alignment horizontal="center" wrapText="1"/>
    </xf>
    <xf numFmtId="14" fontId="6" fillId="5" borderId="0" xfId="0" applyNumberFormat="1" applyFont="1" applyFill="1" applyAlignment="1">
      <alignment horizontal="left"/>
    </xf>
    <xf numFmtId="0" fontId="11" fillId="4" borderId="44" xfId="0" applyFont="1" applyFill="1" applyBorder="1"/>
    <xf numFmtId="0" fontId="12" fillId="3" borderId="0" xfId="0" applyFont="1" applyFill="1" applyBorder="1" applyAlignment="1">
      <alignment vertical="center" wrapText="1"/>
    </xf>
    <xf numFmtId="0" fontId="6" fillId="2" borderId="0" xfId="0" applyNumberFormat="1" applyFont="1" applyFill="1" applyAlignment="1">
      <alignment horizontal="left"/>
    </xf>
    <xf numFmtId="0" fontId="6" fillId="2" borderId="0" xfId="0" applyFont="1" applyFill="1" applyAlignment="1">
      <alignment horizontal="left"/>
    </xf>
    <xf numFmtId="0" fontId="6" fillId="4" borderId="23" xfId="0" applyFont="1" applyFill="1" applyBorder="1" applyAlignment="1">
      <alignment horizontal="center"/>
    </xf>
    <xf numFmtId="0" fontId="6" fillId="4" borderId="27" xfId="0" applyFont="1" applyFill="1" applyBorder="1" applyAlignment="1">
      <alignment horizontal="center"/>
    </xf>
    <xf numFmtId="0" fontId="6" fillId="0" borderId="0" xfId="0" applyFont="1" applyAlignment="1">
      <alignment horizontal="left"/>
    </xf>
    <xf numFmtId="0" fontId="0" fillId="0" borderId="0" xfId="0"/>
    <xf numFmtId="0" fontId="0" fillId="0" borderId="52" xfId="0" applyBorder="1"/>
    <xf numFmtId="49" fontId="6" fillId="0" borderId="0" xfId="0" applyNumberFormat="1" applyFont="1" applyAlignment="1">
      <alignment horizontal="left"/>
    </xf>
    <xf numFmtId="49" fontId="7" fillId="0" borderId="21" xfId="0" applyNumberFormat="1" applyFont="1" applyBorder="1" applyAlignment="1">
      <alignment horizontal="center"/>
    </xf>
    <xf numFmtId="49" fontId="7" fillId="0" borderId="4" xfId="0" applyNumberFormat="1" applyFont="1" applyBorder="1" applyAlignment="1">
      <alignment horizontal="center"/>
    </xf>
    <xf numFmtId="49" fontId="7" fillId="0" borderId="6" xfId="0" applyNumberFormat="1" applyFont="1" applyBorder="1" applyAlignment="1">
      <alignment horizontal="center"/>
    </xf>
    <xf numFmtId="43" fontId="13" fillId="0" borderId="8" xfId="1" applyNumberFormat="1" applyFont="1" applyBorder="1"/>
    <xf numFmtId="44" fontId="13" fillId="0" borderId="8" xfId="1" applyFont="1" applyBorder="1"/>
    <xf numFmtId="0" fontId="13" fillId="0" borderId="39" xfId="0" applyNumberFormat="1" applyFont="1" applyBorder="1" applyAlignment="1">
      <alignment horizontal="center"/>
    </xf>
    <xf numFmtId="0" fontId="13" fillId="0" borderId="6" xfId="0" applyNumberFormat="1" applyFont="1" applyBorder="1" applyAlignment="1">
      <alignment horizontal="center"/>
    </xf>
    <xf numFmtId="44" fontId="13" fillId="0" borderId="11" xfId="3" applyFont="1" applyBorder="1"/>
    <xf numFmtId="49" fontId="13" fillId="0" borderId="10" xfId="0" applyNumberFormat="1" applyFont="1" applyBorder="1"/>
    <xf numFmtId="0" fontId="6" fillId="2" borderId="0" xfId="0" applyFont="1" applyFill="1"/>
    <xf numFmtId="14" fontId="6" fillId="2" borderId="0" xfId="0" applyNumberFormat="1" applyFont="1" applyFill="1" applyAlignment="1">
      <alignment horizontal="center"/>
    </xf>
    <xf numFmtId="49" fontId="6" fillId="2" borderId="0" xfId="0" applyNumberFormat="1" applyFont="1" applyFill="1" applyAlignment="1"/>
    <xf numFmtId="49" fontId="6" fillId="2" borderId="0" xfId="0" applyNumberFormat="1" applyFont="1" applyFill="1" applyAlignment="1">
      <alignment horizontal="left"/>
    </xf>
    <xf numFmtId="0" fontId="7" fillId="0" borderId="6" xfId="0" applyNumberFormat="1" applyFont="1" applyBorder="1" applyAlignment="1">
      <alignment horizontal="right"/>
    </xf>
    <xf numFmtId="0" fontId="7" fillId="0" borderId="21" xfId="0" applyNumberFormat="1" applyFont="1" applyBorder="1" applyAlignment="1">
      <alignment horizontal="right"/>
    </xf>
    <xf numFmtId="0" fontId="7" fillId="0" borderId="4" xfId="0" applyNumberFormat="1" applyFont="1" applyBorder="1" applyAlignment="1">
      <alignment horizontal="right"/>
    </xf>
    <xf numFmtId="0" fontId="6" fillId="4" borderId="84" xfId="0" applyFont="1" applyFill="1" applyBorder="1"/>
    <xf numFmtId="0" fontId="6" fillId="4" borderId="85" xfId="0" applyFont="1" applyFill="1" applyBorder="1" applyAlignment="1">
      <alignment horizontal="center"/>
    </xf>
    <xf numFmtId="0" fontId="6" fillId="4" borderId="86" xfId="0" applyFont="1" applyFill="1" applyBorder="1" applyAlignment="1">
      <alignment horizontal="center"/>
    </xf>
    <xf numFmtId="165" fontId="13" fillId="0" borderId="8" xfId="0" applyNumberFormat="1" applyFont="1" applyBorder="1" applyAlignment="1">
      <alignment horizontal="right"/>
    </xf>
    <xf numFmtId="44" fontId="13" fillId="0" borderId="11" xfId="0" applyNumberFormat="1" applyFont="1" applyBorder="1" applyAlignment="1">
      <alignment horizontal="center"/>
    </xf>
    <xf numFmtId="0" fontId="14" fillId="0" borderId="0" xfId="0" applyFont="1" applyAlignment="1">
      <alignment horizontal="justify" vertical="center"/>
    </xf>
    <xf numFmtId="0" fontId="0" fillId="0" borderId="0" xfId="0" applyBorder="1"/>
    <xf numFmtId="0" fontId="1" fillId="0" borderId="0" xfId="0" applyFont="1" applyBorder="1"/>
    <xf numFmtId="166" fontId="7" fillId="0" borderId="11" xfId="3" applyNumberFormat="1" applyFont="1" applyBorder="1"/>
    <xf numFmtId="166" fontId="7" fillId="0" borderId="13" xfId="3" applyNumberFormat="1" applyFont="1" applyBorder="1"/>
    <xf numFmtId="166" fontId="7" fillId="0" borderId="32" xfId="3" applyNumberFormat="1" applyFont="1" applyBorder="1"/>
    <xf numFmtId="0" fontId="7" fillId="0" borderId="63" xfId="0" applyFont="1" applyBorder="1" applyAlignment="1"/>
    <xf numFmtId="0" fontId="7" fillId="0" borderId="60" xfId="0" applyFont="1" applyBorder="1" applyAlignment="1"/>
    <xf numFmtId="0" fontId="7" fillId="0" borderId="61" xfId="0" applyFont="1" applyBorder="1" applyAlignment="1"/>
    <xf numFmtId="49" fontId="7" fillId="0" borderId="16" xfId="0" applyNumberFormat="1" applyFont="1" applyBorder="1" applyAlignment="1">
      <alignment horizontal="center"/>
    </xf>
    <xf numFmtId="49" fontId="15" fillId="0" borderId="91" xfId="0" applyNumberFormat="1" applyFont="1" applyBorder="1" applyAlignment="1">
      <alignment horizontal="center"/>
    </xf>
    <xf numFmtId="49" fontId="7" fillId="0" borderId="15" xfId="0" applyNumberFormat="1" applyFont="1" applyBorder="1" applyAlignment="1">
      <alignment horizontal="center"/>
    </xf>
    <xf numFmtId="0" fontId="7" fillId="0" borderId="35" xfId="0" quotePrefix="1" applyFont="1" applyBorder="1"/>
    <xf numFmtId="0" fontId="6" fillId="2" borderId="0" xfId="0" applyFont="1" applyFill="1" applyAlignment="1">
      <alignment horizontal="left"/>
    </xf>
    <xf numFmtId="0" fontId="6" fillId="2" borderId="0" xfId="0" applyNumberFormat="1" applyFont="1" applyFill="1" applyAlignment="1">
      <alignment horizontal="left"/>
    </xf>
    <xf numFmtId="0" fontId="0" fillId="0" borderId="0" xfId="0"/>
    <xf numFmtId="0" fontId="6" fillId="4" borderId="23" xfId="0" applyFont="1" applyFill="1" applyBorder="1" applyAlignment="1">
      <alignment horizontal="center"/>
    </xf>
    <xf numFmtId="0" fontId="7" fillId="0" borderId="0" xfId="0" applyFont="1" applyAlignment="1">
      <alignment horizontal="left"/>
    </xf>
    <xf numFmtId="165" fontId="17" fillId="0" borderId="8" xfId="0" applyNumberFormat="1" applyFont="1" applyBorder="1" applyAlignment="1">
      <alignment horizontal="right"/>
    </xf>
    <xf numFmtId="43" fontId="17" fillId="0" borderId="8" xfId="1" applyNumberFormat="1" applyFont="1" applyBorder="1"/>
    <xf numFmtId="44" fontId="17" fillId="0" borderId="11" xfId="0" applyNumberFormat="1" applyFont="1" applyBorder="1" applyAlignment="1">
      <alignment horizontal="center"/>
    </xf>
    <xf numFmtId="14" fontId="18" fillId="0" borderId="75" xfId="1" applyNumberFormat="1" applyFont="1" applyBorder="1" applyAlignment="1">
      <alignment horizontal="center"/>
    </xf>
    <xf numFmtId="165" fontId="18" fillId="0" borderId="6" xfId="0" applyNumberFormat="1" applyFont="1" applyBorder="1" applyAlignment="1">
      <alignment horizontal="right"/>
    </xf>
    <xf numFmtId="165" fontId="17" fillId="0" borderId="6" xfId="0" applyNumberFormat="1" applyFont="1" applyBorder="1" applyAlignment="1">
      <alignment horizontal="right"/>
    </xf>
    <xf numFmtId="44" fontId="6" fillId="2" borderId="79" xfId="3" applyFont="1" applyFill="1" applyBorder="1"/>
    <xf numFmtId="0" fontId="6" fillId="2" borderId="44" xfId="0" applyFont="1" applyFill="1" applyBorder="1"/>
    <xf numFmtId="44" fontId="7" fillId="2" borderId="71" xfId="3" applyFont="1" applyFill="1" applyBorder="1" applyAlignment="1">
      <alignment horizontal="center"/>
    </xf>
    <xf numFmtId="2" fontId="7" fillId="2" borderId="19" xfId="0" applyNumberFormat="1" applyFont="1" applyFill="1" applyBorder="1"/>
    <xf numFmtId="44" fontId="6" fillId="2" borderId="17" xfId="3" applyFont="1" applyFill="1" applyBorder="1"/>
    <xf numFmtId="0" fontId="6" fillId="4" borderId="0" xfId="0" applyFont="1" applyFill="1" applyBorder="1" applyAlignment="1">
      <alignment horizontal="left"/>
    </xf>
    <xf numFmtId="44" fontId="6" fillId="4" borderId="0" xfId="3" applyFont="1" applyFill="1" applyBorder="1"/>
    <xf numFmtId="0" fontId="5" fillId="0" borderId="4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1" xfId="0" applyFont="1" applyFill="1" applyBorder="1" applyAlignment="1">
      <alignment horizontal="center" vertical="center"/>
    </xf>
    <xf numFmtId="0" fontId="12" fillId="7" borderId="0" xfId="0" applyFont="1" applyFill="1" applyBorder="1" applyAlignment="1">
      <alignment horizontal="center" vertical="center" wrapText="1"/>
    </xf>
    <xf numFmtId="0" fontId="1" fillId="0" borderId="54" xfId="0" applyFont="1" applyBorder="1" applyAlignment="1">
      <alignment horizontal="center"/>
    </xf>
    <xf numFmtId="0" fontId="0" fillId="0" borderId="54" xfId="0" applyFont="1" applyBorder="1" applyAlignment="1">
      <alignment horizontal="center"/>
    </xf>
    <xf numFmtId="0" fontId="9" fillId="4" borderId="55" xfId="0" applyFont="1" applyFill="1" applyBorder="1" applyAlignment="1">
      <alignment horizontal="left" vertical="center" wrapText="1"/>
    </xf>
    <xf numFmtId="0" fontId="9" fillId="4" borderId="8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1" fillId="0" borderId="0" xfId="0" applyFont="1" applyAlignment="1">
      <alignment horizontal="left" wrapText="1"/>
    </xf>
    <xf numFmtId="0" fontId="10" fillId="0" borderId="33"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4" xfId="0" applyFont="1" applyBorder="1" applyAlignment="1">
      <alignment horizontal="left" vertical="center" wrapText="1"/>
    </xf>
    <xf numFmtId="0" fontId="10" fillId="0" borderId="4" xfId="0" applyFont="1" applyBorder="1" applyAlignment="1">
      <alignment horizontal="left" vertical="center" wrapText="1"/>
    </xf>
    <xf numFmtId="0" fontId="10" fillId="0" borderId="39"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6" fillId="2" borderId="0" xfId="0" applyNumberFormat="1" applyFont="1" applyFill="1" applyAlignment="1">
      <alignment horizontal="left"/>
    </xf>
    <xf numFmtId="0" fontId="6" fillId="2" borderId="0" xfId="0" applyFont="1" applyFill="1" applyAlignment="1">
      <alignment horizontal="left"/>
    </xf>
    <xf numFmtId="0" fontId="6" fillId="6" borderId="44" xfId="0" applyFont="1" applyFill="1" applyBorder="1" applyAlignment="1">
      <alignment horizontal="center"/>
    </xf>
    <xf numFmtId="0" fontId="6" fillId="6" borderId="42" xfId="0" applyFont="1" applyFill="1" applyBorder="1" applyAlignment="1">
      <alignment horizontal="center"/>
    </xf>
    <xf numFmtId="0" fontId="6" fillId="6" borderId="43" xfId="0" applyFont="1" applyFill="1" applyBorder="1" applyAlignment="1">
      <alignment horizontal="center"/>
    </xf>
    <xf numFmtId="0" fontId="5" fillId="0" borderId="57" xfId="0" applyFont="1" applyFill="1" applyBorder="1" applyAlignment="1">
      <alignment horizontal="right" vertical="center"/>
    </xf>
    <xf numFmtId="0" fontId="5" fillId="0" borderId="58" xfId="0" applyFont="1" applyFill="1" applyBorder="1" applyAlignment="1">
      <alignment horizontal="right" vertical="center"/>
    </xf>
    <xf numFmtId="0" fontId="5" fillId="0" borderId="59" xfId="0" applyFont="1" applyFill="1" applyBorder="1" applyAlignment="1">
      <alignment horizontal="right" vertical="center"/>
    </xf>
    <xf numFmtId="0" fontId="12" fillId="7" borderId="48"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12" fillId="7" borderId="53" xfId="0" applyFont="1" applyFill="1" applyBorder="1" applyAlignment="1">
      <alignment horizontal="center" vertical="center" wrapText="1"/>
    </xf>
    <xf numFmtId="49" fontId="7" fillId="0" borderId="60" xfId="0" applyNumberFormat="1" applyFont="1" applyBorder="1" applyAlignment="1">
      <alignment horizontal="left"/>
    </xf>
    <xf numFmtId="49" fontId="7" fillId="0" borderId="21" xfId="0" applyNumberFormat="1" applyFont="1" applyBorder="1" applyAlignment="1">
      <alignment horizontal="left"/>
    </xf>
    <xf numFmtId="49" fontId="7" fillId="0" borderId="63" xfId="0" applyNumberFormat="1" applyFont="1" applyBorder="1" applyAlignment="1">
      <alignment horizontal="left"/>
    </xf>
    <xf numFmtId="49" fontId="7" fillId="0" borderId="64" xfId="0" applyNumberFormat="1" applyFont="1" applyBorder="1" applyAlignment="1">
      <alignment horizontal="left"/>
    </xf>
    <xf numFmtId="49" fontId="7" fillId="0" borderId="61" xfId="0" applyNumberFormat="1" applyFont="1" applyBorder="1" applyAlignment="1">
      <alignment horizontal="left"/>
    </xf>
    <xf numFmtId="49" fontId="7" fillId="0" borderId="62" xfId="0" applyNumberFormat="1" applyFont="1" applyBorder="1" applyAlignment="1">
      <alignment horizontal="left"/>
    </xf>
    <xf numFmtId="0" fontId="6" fillId="4" borderId="44" xfId="0" applyFont="1" applyFill="1" applyBorder="1" applyAlignment="1">
      <alignment horizontal="left"/>
    </xf>
    <xf numFmtId="0" fontId="6" fillId="4" borderId="19" xfId="0" applyFont="1" applyFill="1" applyBorder="1" applyAlignment="1">
      <alignment horizontal="left"/>
    </xf>
    <xf numFmtId="0" fontId="6" fillId="4" borderId="23" xfId="0" applyFont="1" applyFill="1" applyBorder="1" applyAlignment="1">
      <alignment horizontal="center"/>
    </xf>
    <xf numFmtId="0" fontId="6" fillId="4" borderId="27" xfId="0" applyFont="1" applyFill="1" applyBorder="1" applyAlignment="1">
      <alignment horizontal="center"/>
    </xf>
    <xf numFmtId="0" fontId="4" fillId="4" borderId="66" xfId="0" applyFont="1" applyFill="1" applyBorder="1" applyAlignment="1">
      <alignment horizontal="left" vertical="top" wrapText="1"/>
    </xf>
    <xf numFmtId="0" fontId="4" fillId="4" borderId="67" xfId="0" applyFont="1" applyFill="1" applyBorder="1" applyAlignment="1">
      <alignment horizontal="left" vertical="top"/>
    </xf>
    <xf numFmtId="0" fontId="5" fillId="0" borderId="48" xfId="0" applyFont="1" applyFill="1" applyBorder="1" applyAlignment="1">
      <alignment horizontal="right" vertical="center"/>
    </xf>
    <xf numFmtId="0" fontId="0" fillId="0" borderId="49" xfId="0" applyBorder="1"/>
    <xf numFmtId="0" fontId="0" fillId="0" borderId="50" xfId="0" applyBorder="1"/>
    <xf numFmtId="0" fontId="0" fillId="0" borderId="46" xfId="0" applyBorder="1"/>
    <xf numFmtId="0" fontId="0" fillId="0" borderId="0" xfId="0"/>
    <xf numFmtId="0" fontId="0" fillId="0" borderId="47" xfId="0" applyBorder="1"/>
    <xf numFmtId="0" fontId="0" fillId="0" borderId="51" xfId="0" applyBorder="1"/>
    <xf numFmtId="0" fontId="0" fillId="0" borderId="52" xfId="0" applyBorder="1"/>
    <xf numFmtId="0" fontId="0" fillId="0" borderId="53" xfId="0" applyBorder="1"/>
    <xf numFmtId="0" fontId="6" fillId="4" borderId="44" xfId="0" applyFont="1" applyFill="1" applyBorder="1" applyAlignment="1">
      <alignment horizontal="center"/>
    </xf>
    <xf numFmtId="0" fontId="6" fillId="4" borderId="42" xfId="0" applyFont="1" applyFill="1" applyBorder="1" applyAlignment="1">
      <alignment horizontal="center"/>
    </xf>
    <xf numFmtId="0" fontId="6" fillId="4" borderId="43" xfId="0" applyFont="1" applyFill="1" applyBorder="1" applyAlignment="1">
      <alignment horizontal="center"/>
    </xf>
    <xf numFmtId="0" fontId="11" fillId="2" borderId="42" xfId="0" applyFont="1" applyFill="1" applyBorder="1" applyAlignment="1">
      <alignment horizontal="center"/>
    </xf>
    <xf numFmtId="0" fontId="7" fillId="0" borderId="54" xfId="0" applyFont="1" applyBorder="1" applyAlignment="1">
      <alignment horizontal="center"/>
    </xf>
    <xf numFmtId="0" fontId="5" fillId="0" borderId="49"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0" xfId="0" applyFont="1" applyFill="1" applyBorder="1" applyAlignment="1">
      <alignment horizontal="right" vertical="center"/>
    </xf>
    <xf numFmtId="0" fontId="5" fillId="0" borderId="47" xfId="0" applyFont="1" applyFill="1" applyBorder="1" applyAlignment="1">
      <alignment horizontal="right" vertical="center"/>
    </xf>
    <xf numFmtId="0" fontId="5" fillId="0" borderId="51" xfId="0" applyFont="1" applyFill="1" applyBorder="1" applyAlignment="1">
      <alignment horizontal="right" vertical="center"/>
    </xf>
    <xf numFmtId="0" fontId="5" fillId="0" borderId="52" xfId="0" applyFont="1" applyFill="1" applyBorder="1" applyAlignment="1">
      <alignment horizontal="right" vertical="center"/>
    </xf>
    <xf numFmtId="0" fontId="5" fillId="0" borderId="53" xfId="0" applyFont="1" applyFill="1" applyBorder="1" applyAlignment="1">
      <alignment horizontal="right" vertical="center"/>
    </xf>
    <xf numFmtId="49" fontId="7" fillId="0" borderId="78" xfId="0" applyNumberFormat="1" applyFont="1" applyBorder="1" applyAlignment="1">
      <alignment horizontal="center"/>
    </xf>
    <xf numFmtId="49" fontId="7" fillId="0" borderId="54" xfId="0" applyNumberFormat="1" applyFont="1" applyBorder="1" applyAlignment="1">
      <alignment horizontal="center"/>
    </xf>
    <xf numFmtId="49" fontId="7" fillId="0" borderId="4" xfId="0" applyNumberFormat="1" applyFont="1" applyBorder="1" applyAlignment="1">
      <alignment horizontal="center"/>
    </xf>
    <xf numFmtId="0" fontId="6" fillId="4" borderId="42" xfId="0" applyFont="1" applyFill="1" applyBorder="1" applyAlignment="1">
      <alignment horizontal="left"/>
    </xf>
    <xf numFmtId="0" fontId="6" fillId="4" borderId="43" xfId="0" applyFont="1" applyFill="1" applyBorder="1" applyAlignment="1">
      <alignment horizontal="left"/>
    </xf>
    <xf numFmtId="49" fontId="7" fillId="0" borderId="80" xfId="0" applyNumberFormat="1" applyFont="1" applyBorder="1" applyAlignment="1">
      <alignment horizontal="left"/>
    </xf>
    <xf numFmtId="49" fontId="7" fillId="0" borderId="41" xfId="0" applyNumberFormat="1" applyFont="1" applyBorder="1" applyAlignment="1">
      <alignment horizontal="left"/>
    </xf>
    <xf numFmtId="49" fontId="7" fillId="0" borderId="1" xfId="0" applyNumberFormat="1" applyFont="1" applyBorder="1" applyAlignment="1">
      <alignment horizontal="left"/>
    </xf>
    <xf numFmtId="49" fontId="7" fillId="0" borderId="6" xfId="0" applyNumberFormat="1" applyFont="1" applyBorder="1" applyAlignment="1">
      <alignment horizontal="left"/>
    </xf>
    <xf numFmtId="0" fontId="6" fillId="2" borderId="44" xfId="0" applyFont="1" applyFill="1" applyBorder="1" applyAlignment="1">
      <alignment horizontal="left"/>
    </xf>
    <xf numFmtId="0" fontId="6" fillId="2" borderId="42" xfId="0" applyFont="1" applyFill="1" applyBorder="1" applyAlignment="1">
      <alignment horizontal="left"/>
    </xf>
    <xf numFmtId="0" fontId="6" fillId="2" borderId="43" xfId="0" applyFont="1" applyFill="1" applyBorder="1" applyAlignment="1">
      <alignment horizontal="left"/>
    </xf>
    <xf numFmtId="49" fontId="6" fillId="0" borderId="55" xfId="0" applyNumberFormat="1" applyFont="1" applyBorder="1" applyAlignment="1">
      <alignment horizontal="left" vertical="top" wrapText="1"/>
    </xf>
    <xf numFmtId="49" fontId="6" fillId="0" borderId="80" xfId="0" applyNumberFormat="1" applyFont="1" applyBorder="1" applyAlignment="1">
      <alignment horizontal="left" vertical="top" wrapText="1"/>
    </xf>
    <xf numFmtId="49" fontId="6" fillId="0" borderId="90" xfId="0" applyNumberFormat="1" applyFont="1" applyBorder="1" applyAlignment="1">
      <alignment horizontal="left" vertical="top" wrapText="1"/>
    </xf>
    <xf numFmtId="0" fontId="6" fillId="8" borderId="34" xfId="0" applyFont="1" applyFill="1" applyBorder="1" applyAlignment="1">
      <alignment horizontal="left" vertical="center"/>
    </xf>
    <xf numFmtId="0" fontId="6" fillId="8" borderId="40" xfId="0" applyFont="1" applyFill="1" applyBorder="1" applyAlignment="1">
      <alignment horizontal="left" vertical="center"/>
    </xf>
    <xf numFmtId="0" fontId="6" fillId="8" borderId="69" xfId="0" applyFont="1" applyFill="1" applyBorder="1" applyAlignment="1">
      <alignment horizontal="left" vertical="center"/>
    </xf>
    <xf numFmtId="0" fontId="6" fillId="8" borderId="38" xfId="0" applyFont="1" applyFill="1" applyBorder="1" applyAlignment="1">
      <alignment horizontal="left" vertical="center"/>
    </xf>
    <xf numFmtId="0" fontId="6" fillId="8" borderId="36" xfId="0" applyFont="1" applyFill="1" applyBorder="1" applyAlignment="1">
      <alignment horizontal="left" vertical="center"/>
    </xf>
    <xf numFmtId="0" fontId="6" fillId="8" borderId="37" xfId="0" applyFont="1" applyFill="1" applyBorder="1" applyAlignment="1">
      <alignment horizontal="left" vertical="center"/>
    </xf>
    <xf numFmtId="49" fontId="7" fillId="0" borderId="87" xfId="0" applyNumberFormat="1" applyFont="1" applyBorder="1" applyAlignment="1">
      <alignment horizontal="left" vertical="top" wrapText="1"/>
    </xf>
    <xf numFmtId="49" fontId="7" fillId="0" borderId="88" xfId="0" applyNumberFormat="1" applyFont="1" applyBorder="1" applyAlignment="1">
      <alignment horizontal="left" vertical="top" wrapText="1"/>
    </xf>
    <xf numFmtId="49" fontId="7" fillId="0" borderId="89" xfId="0" applyNumberFormat="1" applyFont="1" applyBorder="1" applyAlignment="1">
      <alignment horizontal="left" vertical="top" wrapText="1"/>
    </xf>
  </cellXfs>
  <cellStyles count="4">
    <cellStyle name="Euro" xfId="1"/>
    <cellStyle name="Prozent" xfId="2" builtinId="5"/>
    <cellStyle name="Standard" xfId="0" builtinId="0"/>
    <cellStyle name="Währung" xfId="3" builtinId="4"/>
  </cellStyles>
  <dxfs count="0"/>
  <tableStyles count="0" defaultTableStyle="TableStyleMedium2" defaultPivotStyle="PivotStyleLight16"/>
  <colors>
    <mruColors>
      <color rgb="FFF2F2F2"/>
      <color rgb="FFDBDBDB"/>
      <color rgb="FFE2E2E2"/>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982980</xdr:colOff>
          <xdr:row>12</xdr:row>
          <xdr:rowOff>22860</xdr:rowOff>
        </xdr:from>
        <xdr:to>
          <xdr:col>1</xdr:col>
          <xdr:colOff>1143000</xdr:colOff>
          <xdr:row>12</xdr:row>
          <xdr:rowOff>190500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1005840</xdr:colOff>
          <xdr:row>12</xdr:row>
          <xdr:rowOff>22860</xdr:rowOff>
        </xdr:from>
        <xdr:to>
          <xdr:col>2</xdr:col>
          <xdr:colOff>1165860</xdr:colOff>
          <xdr:row>12</xdr:row>
          <xdr:rowOff>190500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twoCellAnchor>
    <xdr:from>
      <xdr:col>5</xdr:col>
      <xdr:colOff>0</xdr:colOff>
      <xdr:row>6</xdr:row>
      <xdr:rowOff>87922</xdr:rowOff>
    </xdr:from>
    <xdr:to>
      <xdr:col>10</xdr:col>
      <xdr:colOff>361950</xdr:colOff>
      <xdr:row>13</xdr:row>
      <xdr:rowOff>19050</xdr:rowOff>
    </xdr:to>
    <xdr:sp macro="" textlink="">
      <xdr:nvSpPr>
        <xdr:cNvPr id="2" name="Textfeld 1"/>
        <xdr:cNvSpPr txBox="1"/>
      </xdr:nvSpPr>
      <xdr:spPr>
        <a:xfrm>
          <a:off x="6674827" y="1260230"/>
          <a:ext cx="4318488" cy="13891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Arial" panose="020B0604020202020204" pitchFamily="34" charset="0"/>
              <a:ea typeface="+mn-ea"/>
              <a:cs typeface="Arial" panose="020B0604020202020204" pitchFamily="34" charset="0"/>
            </a:rPr>
            <a:t>Notes</a:t>
          </a:r>
          <a:endParaRPr lang="de-DE">
            <a:effectLst/>
          </a:endParaRPr>
        </a:p>
        <a:p>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funding recipient and every project partner must submit individual (separate) finance reports.</a:t>
          </a:r>
          <a:endParaRPr lang="en-US" sz="1100" b="1">
            <a:solidFill>
              <a:schemeClr val="dk1"/>
            </a:solidFill>
            <a:effectLst/>
            <a:latin typeface="Arial" panose="020B0604020202020204" pitchFamily="34" charset="0"/>
            <a:ea typeface="+mn-ea"/>
            <a:cs typeface="Arial" panose="020B0604020202020204" pitchFamily="34" charset="0"/>
          </a:endParaRPr>
        </a:p>
        <a:p>
          <a:endParaRPr lang="en-US" sz="1100" b="1">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General project information:</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r>
          <a:br>
            <a:rPr lang="en-US" sz="1100" b="1">
              <a:solidFill>
                <a:schemeClr val="dk1"/>
              </a:solidFill>
              <a:effectLst/>
              <a:latin typeface="Arial" panose="020B0604020202020204" pitchFamily="34" charset="0"/>
              <a:ea typeface="+mn-ea"/>
              <a:cs typeface="Arial" panose="020B0604020202020204" pitchFamily="34" charset="0"/>
            </a:rPr>
          </a:br>
          <a:r>
            <a:rPr lang="en-US" sz="1100">
              <a:solidFill>
                <a:schemeClr val="dk1"/>
              </a:solidFill>
              <a:effectLst/>
              <a:latin typeface="Arial" panose="020B0604020202020204" pitchFamily="34" charset="0"/>
              <a:ea typeface="+mn-ea"/>
              <a:cs typeface="Arial" panose="020B0604020202020204" pitchFamily="34" charset="0"/>
            </a:rPr>
            <a:t>Please fill in the </a:t>
          </a:r>
          <a:r>
            <a:rPr lang="en-US" sz="1100">
              <a:solidFill>
                <a:schemeClr val="bg1">
                  <a:lumMod val="65000"/>
                </a:schemeClr>
              </a:solidFill>
              <a:effectLst/>
              <a:latin typeface="Arial" panose="020B0604020202020204" pitchFamily="34" charset="0"/>
              <a:ea typeface="+mn-ea"/>
              <a:cs typeface="Arial" panose="020B0604020202020204" pitchFamily="34" charset="0"/>
            </a:rPr>
            <a:t>light grey </a:t>
          </a:r>
          <a:r>
            <a:rPr lang="en-US" sz="1100">
              <a:solidFill>
                <a:schemeClr val="dk1"/>
              </a:solidFill>
              <a:effectLst/>
              <a:latin typeface="Arial" panose="020B0604020202020204" pitchFamily="34" charset="0"/>
              <a:ea typeface="+mn-ea"/>
              <a:cs typeface="Arial" panose="020B0604020202020204" pitchFamily="34" charset="0"/>
            </a:rPr>
            <a:t>marked data fields</a:t>
          </a:r>
          <a:r>
            <a:rPr lang="en-US" sz="1100" baseline="0">
              <a:solidFill>
                <a:schemeClr val="dk1"/>
              </a:solidFill>
              <a:effectLst/>
              <a:latin typeface="Arial" panose="020B0604020202020204" pitchFamily="34" charset="0"/>
              <a:ea typeface="+mn-ea"/>
              <a:cs typeface="Arial" panose="020B0604020202020204" pitchFamily="34" charset="0"/>
            </a:rPr>
            <a:t> and the selection box about your VAT deduction entitlement</a:t>
          </a:r>
          <a:r>
            <a:rPr lang="en-US" sz="1100">
              <a:solidFill>
                <a:schemeClr val="dk1"/>
              </a:solidFill>
              <a:effectLst/>
              <a:latin typeface="Arial" panose="020B0604020202020204" pitchFamily="34" charset="0"/>
              <a:ea typeface="+mn-ea"/>
              <a:cs typeface="Arial" panose="020B0604020202020204" pitchFamily="34" charset="0"/>
            </a:rPr>
            <a:t>. </a:t>
          </a:r>
          <a:br>
            <a:rPr lang="en-US" sz="1100">
              <a:solidFill>
                <a:schemeClr val="dk1"/>
              </a:solidFill>
              <a:effectLst/>
              <a:latin typeface="Arial" panose="020B0604020202020204" pitchFamily="34" charset="0"/>
              <a:ea typeface="+mn-ea"/>
              <a:cs typeface="Arial" panose="020B0604020202020204" pitchFamily="34" charset="0"/>
            </a:rPr>
          </a:br>
          <a:endParaRPr lang="en-US"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6350</xdr:colOff>
      <xdr:row>19</xdr:row>
      <xdr:rowOff>177800</xdr:rowOff>
    </xdr:from>
    <xdr:to>
      <xdr:col>10</xdr:col>
      <xdr:colOff>355600</xdr:colOff>
      <xdr:row>37</xdr:row>
      <xdr:rowOff>0</xdr:rowOff>
    </xdr:to>
    <xdr:sp macro="" textlink="">
      <xdr:nvSpPr>
        <xdr:cNvPr id="6" name="Textfeld 5"/>
        <xdr:cNvSpPr txBox="1"/>
      </xdr:nvSpPr>
      <xdr:spPr>
        <a:xfrm>
          <a:off x="7124700" y="3448050"/>
          <a:ext cx="4159250" cy="332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the project-related</a:t>
          </a:r>
          <a:r>
            <a:rPr lang="en-US" sz="1100" b="1" baseline="0">
              <a:solidFill>
                <a:schemeClr val="dk1"/>
              </a:solidFill>
              <a:effectLst/>
              <a:latin typeface="Arial" panose="020B0604020202020204" pitchFamily="34" charset="0"/>
              <a:ea typeface="+mn-ea"/>
              <a:cs typeface="Arial" panose="020B0604020202020204" pitchFamily="34" charset="0"/>
            </a:rPr>
            <a:t> indirect costs </a:t>
          </a:r>
          <a:r>
            <a:rPr lang="en-US" sz="1100" b="1">
              <a:solidFill>
                <a:schemeClr val="dk1"/>
              </a:solidFill>
              <a:effectLst/>
              <a:latin typeface="Arial" panose="020B0604020202020204" pitchFamily="34" charset="0"/>
              <a:ea typeface="+mn-ea"/>
              <a:cs typeface="Arial" panose="020B0604020202020204" pitchFamily="34" charset="0"/>
            </a:rPr>
            <a:t>/ overheads: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These expenses are granted as a “blanket” supplement – without individual proof of use or documentation</a:t>
          </a:r>
          <a:r>
            <a:rPr lang="en-US" sz="1100">
              <a:solidFill>
                <a:schemeClr val="dk1"/>
              </a:solidFill>
              <a:effectLst/>
              <a:latin typeface="Arial" panose="020B0604020202020204" pitchFamily="34" charset="0"/>
              <a:ea typeface="+mn-ea"/>
              <a:cs typeface="Arial" panose="020B0604020202020204" pitchFamily="34" charset="0"/>
            </a:rPr>
            <a:t>. You'll find the accepted percentage of the overhead </a:t>
          </a:r>
          <a:r>
            <a:rPr lang="en-US" sz="1100" baseline="0">
              <a:solidFill>
                <a:schemeClr val="dk1"/>
              </a:solidFill>
              <a:effectLst/>
              <a:latin typeface="Arial" panose="020B0604020202020204" pitchFamily="34" charset="0"/>
              <a:ea typeface="+mn-ea"/>
              <a:cs typeface="Arial" panose="020B0604020202020204" pitchFamily="34" charset="0"/>
            </a:rPr>
            <a:t>rate</a:t>
          </a:r>
          <a:r>
            <a:rPr lang="en-US" sz="1100">
              <a:solidFill>
                <a:schemeClr val="dk1"/>
              </a:solidFill>
              <a:effectLst/>
              <a:latin typeface="Arial" panose="020B0604020202020204" pitchFamily="34" charset="0"/>
              <a:ea typeface="+mn-ea"/>
              <a:cs typeface="Arial" panose="020B0604020202020204" pitchFamily="34" charset="0"/>
            </a:rPr>
            <a:t> in your approval letter.</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flat rate covers </a:t>
          </a:r>
        </a:p>
        <a:p>
          <a:r>
            <a:rPr lang="en-US" sz="1100">
              <a:solidFill>
                <a:schemeClr val="dk1"/>
              </a:solidFill>
              <a:effectLst/>
              <a:latin typeface="Arial" panose="020B0604020202020204" pitchFamily="34" charset="0"/>
              <a:ea typeface="+mn-ea"/>
              <a:cs typeface="Arial" panose="020B0604020202020204" pitchFamily="34" charset="0"/>
            </a:rPr>
            <a:t>- all indirect personnel costs not included in the employees' gross wages (</a:t>
          </a:r>
          <a:r>
            <a:rPr lang="de-DE" sz="1100">
              <a:solidFill>
                <a:schemeClr val="dk1"/>
              </a:solidFill>
              <a:effectLst/>
              <a:latin typeface="Arial" panose="020B0604020202020204" pitchFamily="34" charset="0"/>
              <a:ea typeface="+mn-ea"/>
              <a:cs typeface="Arial" panose="020B0604020202020204" pitchFamily="34" charset="0"/>
            </a:rPr>
            <a:t>employer's contribution to social insurance, health insurance, special payments, capital-forming benefits, costs for the workstation inclusively costs for electronic data processing, facility management,</a:t>
          </a:r>
          <a:r>
            <a:rPr lang="en-US" sz="1100">
              <a:solidFill>
                <a:schemeClr val="dk1"/>
              </a:solidFill>
              <a:effectLst/>
              <a:latin typeface="Arial" panose="020B0604020202020204" pitchFamily="34" charset="0"/>
              <a:ea typeface="+mn-ea"/>
              <a:cs typeface="Arial" panose="020B0604020202020204" pitchFamily="34" charset="0"/>
            </a:rPr>
            <a:t> etc.) </a:t>
          </a:r>
          <a:r>
            <a:rPr lang="en-US" sz="1100" i="1">
              <a:solidFill>
                <a:schemeClr val="dk1"/>
              </a:solidFill>
              <a:effectLst/>
              <a:latin typeface="Arial" panose="020B0604020202020204" pitchFamily="34" charset="0"/>
              <a:ea typeface="+mn-ea"/>
              <a:cs typeface="Arial" panose="020B0604020202020204" pitchFamily="34" charset="0"/>
            </a:rPr>
            <a:t>as well as </a:t>
          </a:r>
        </a:p>
        <a:p>
          <a:r>
            <a:rPr lang="en-US" sz="1100">
              <a:solidFill>
                <a:schemeClr val="dk1"/>
              </a:solidFill>
              <a:effectLst/>
              <a:latin typeface="Arial" panose="020B0604020202020204" pitchFamily="34" charset="0"/>
              <a:ea typeface="+mn-ea"/>
              <a:cs typeface="Arial" panose="020B0604020202020204" pitchFamily="34" charset="0"/>
            </a:rPr>
            <a:t>- general overhead costs (telephone and </a:t>
          </a:r>
          <a:r>
            <a:rPr lang="de-DE" sz="1100">
              <a:solidFill>
                <a:schemeClr val="dk1"/>
              </a:solidFill>
              <a:effectLst/>
              <a:latin typeface="Arial" panose="020B0604020202020204" pitchFamily="34" charset="0"/>
              <a:ea typeface="+mn-ea"/>
              <a:cs typeface="Arial" panose="020B0604020202020204" pitchFamily="34" charset="0"/>
            </a:rPr>
            <a:t>photo-copies</a:t>
          </a:r>
          <a:r>
            <a:rPr lang="en-US" sz="1100">
              <a:solidFill>
                <a:schemeClr val="dk1"/>
              </a:solidFill>
              <a:effectLst/>
              <a:latin typeface="Arial" panose="020B0604020202020204" pitchFamily="34" charset="0"/>
              <a:ea typeface="+mn-ea"/>
              <a:cs typeface="Arial" panose="020B0604020202020204" pitchFamily="34" charset="0"/>
            </a:rPr>
            <a:t>, daily office work, general literature, general management, storage, transport, logistic and machinery costs etc.).</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These costs </a:t>
          </a:r>
          <a:r>
            <a:rPr lang="en-US" sz="1100" b="1">
              <a:solidFill>
                <a:schemeClr val="dk1"/>
              </a:solidFill>
              <a:effectLst/>
              <a:latin typeface="Arial" panose="020B0604020202020204" pitchFamily="34" charset="0"/>
              <a:ea typeface="+mn-ea"/>
              <a:cs typeface="Arial" panose="020B0604020202020204" pitchFamily="34" charset="0"/>
            </a:rPr>
            <a:t>must not be billed individually</a:t>
          </a:r>
          <a:r>
            <a:rPr lang="en-US" sz="1100">
              <a:solidFill>
                <a:schemeClr val="dk1"/>
              </a:solidFill>
              <a:effectLst/>
              <a:latin typeface="Arial" panose="020B0604020202020204" pitchFamily="34" charset="0"/>
              <a:ea typeface="+mn-ea"/>
              <a:cs typeface="Arial" panose="020B0604020202020204" pitchFamily="34" charset="0"/>
            </a:rPr>
            <a:t>.</a:t>
          </a:r>
          <a:endParaRPr lang="de-DE" sz="1100">
            <a:latin typeface="Arial" panose="020B0604020202020204" pitchFamily="34" charset="0"/>
            <a:cs typeface="Arial" panose="020B0604020202020204" pitchFamily="34" charset="0"/>
          </a:endParaRPr>
        </a:p>
      </xdr:txBody>
    </xdr:sp>
    <xdr:clientData/>
  </xdr:twoCellAnchor>
  <xdr:twoCellAnchor editAs="oneCell">
    <xdr:from>
      <xdr:col>0</xdr:col>
      <xdr:colOff>85725</xdr:colOff>
      <xdr:row>0</xdr:row>
      <xdr:rowOff>57150</xdr:rowOff>
    </xdr:from>
    <xdr:to>
      <xdr:col>0</xdr:col>
      <xdr:colOff>942975</xdr:colOff>
      <xdr:row>2</xdr:row>
      <xdr:rowOff>114300</xdr:rowOff>
    </xdr:to>
    <xdr:pic>
      <xdr:nvPicPr>
        <xdr:cNvPr id="7"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14</xdr:row>
      <xdr:rowOff>19050</xdr:rowOff>
    </xdr:from>
    <xdr:to>
      <xdr:col>10</xdr:col>
      <xdr:colOff>361950</xdr:colOff>
      <xdr:row>19</xdr:row>
      <xdr:rowOff>127000</xdr:rowOff>
    </xdr:to>
    <xdr:sp macro="" textlink="">
      <xdr:nvSpPr>
        <xdr:cNvPr id="3" name="Textfeld 2"/>
        <xdr:cNvSpPr txBox="1"/>
      </xdr:nvSpPr>
      <xdr:spPr>
        <a:xfrm>
          <a:off x="7118350" y="2305050"/>
          <a:ext cx="417195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data in the adjacent table are automatically generated and transferred from </a:t>
          </a:r>
          <a:r>
            <a:rPr lang="en-US" sz="1100">
              <a:solidFill>
                <a:schemeClr val="dk1"/>
              </a:solidFill>
              <a:effectLst/>
              <a:latin typeface="Arial" panose="020B0604020202020204" pitchFamily="34" charset="0"/>
              <a:ea typeface="+mn-ea"/>
              <a:cs typeface="Arial" panose="020B0604020202020204" pitchFamily="34" charset="0"/>
            </a:rPr>
            <a:t>the corresponding worksheets. You don't</a:t>
          </a:r>
          <a:r>
            <a:rPr lang="en-US" sz="1100" baseline="0">
              <a:solidFill>
                <a:schemeClr val="dk1"/>
              </a:solidFill>
              <a:effectLst/>
              <a:latin typeface="Arial" panose="020B0604020202020204" pitchFamily="34" charset="0"/>
              <a:ea typeface="+mn-ea"/>
              <a:cs typeface="Arial" panose="020B0604020202020204" pitchFamily="34" charset="0"/>
            </a:rPr>
            <a:t> need to enter any data manually </a:t>
          </a:r>
          <a:r>
            <a:rPr lang="en-US" sz="1100" b="1" baseline="0">
              <a:solidFill>
                <a:schemeClr val="dk1"/>
              </a:solidFill>
              <a:effectLst/>
              <a:latin typeface="Arial" panose="020B0604020202020204" pitchFamily="34" charset="0"/>
              <a:ea typeface="+mn-ea"/>
              <a:cs typeface="Arial" panose="020B0604020202020204" pitchFamily="34" charset="0"/>
            </a:rPr>
            <a:t>except</a:t>
          </a:r>
          <a:r>
            <a:rPr lang="en-US" sz="1100" baseline="0">
              <a:solidFill>
                <a:schemeClr val="dk1"/>
              </a:solidFill>
              <a:effectLst/>
              <a:latin typeface="Arial" panose="020B0604020202020204" pitchFamily="34" charset="0"/>
              <a:ea typeface="+mn-ea"/>
              <a:cs typeface="Arial" panose="020B0604020202020204" pitchFamily="34" charset="0"/>
            </a:rPr>
            <a:t> your approved overhead rate in the light grey marked box.</a:t>
          </a:r>
          <a:endParaRPr lang="de-DE">
            <a:effectLst/>
            <a:latin typeface="Arial" panose="020B0604020202020204" pitchFamily="34" charset="0"/>
            <a:cs typeface="Arial" panose="020B0604020202020204" pitchFamily="34" charset="0"/>
          </a:endParaRPr>
        </a:p>
      </xdr:txBody>
    </xdr:sp>
    <xdr:clientData/>
  </xdr:twoCellAnchor>
  <xdr:twoCellAnchor>
    <xdr:from>
      <xdr:col>4</xdr:col>
      <xdr:colOff>307730</xdr:colOff>
      <xdr:row>0</xdr:row>
      <xdr:rowOff>0</xdr:rowOff>
    </xdr:from>
    <xdr:to>
      <xdr:col>10</xdr:col>
      <xdr:colOff>366347</xdr:colOff>
      <xdr:row>4</xdr:row>
      <xdr:rowOff>124558</xdr:rowOff>
    </xdr:to>
    <xdr:sp macro="" textlink="">
      <xdr:nvSpPr>
        <xdr:cNvPr id="8" name="Textfeld 5"/>
        <xdr:cNvSpPr txBox="1"/>
      </xdr:nvSpPr>
      <xdr:spPr>
        <a:xfrm>
          <a:off x="6674826" y="0"/>
          <a:ext cx="4322886" cy="89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de-DE" sz="1000" i="1">
              <a:solidFill>
                <a:srgbClr val="FF0000"/>
              </a:solidFill>
              <a:effectLst/>
              <a:ea typeface="Times New Roman"/>
              <a:cs typeface="Times New Roman"/>
            </a:rPr>
            <a:t>All DBU documents translated into English are solely intended to be used as a reference to make it easier for non-native German speakers to understand the content of said documents. They are for informational purposes only. The DBU does not guarantee the completeness or correctness of the translation. Only the original German-language documents are legally binding. </a:t>
          </a:r>
          <a:endParaRPr lang="de-DE"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84667</xdr:colOff>
      <xdr:row>0</xdr:row>
      <xdr:rowOff>0</xdr:rowOff>
    </xdr:from>
    <xdr:to>
      <xdr:col>11</xdr:col>
      <xdr:colOff>755650</xdr:colOff>
      <xdr:row>36</xdr:row>
      <xdr:rowOff>171450</xdr:rowOff>
    </xdr:to>
    <xdr:sp macro="" textlink="">
      <xdr:nvSpPr>
        <xdr:cNvPr id="2" name="Textfeld 1"/>
        <xdr:cNvSpPr txBox="1"/>
      </xdr:nvSpPr>
      <xdr:spPr>
        <a:xfrm>
          <a:off x="9616017" y="0"/>
          <a:ext cx="3210983" cy="690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Arial" panose="020B0604020202020204" pitchFamily="34" charset="0"/>
              <a:ea typeface="+mn-ea"/>
              <a:cs typeface="Arial" panose="020B0604020202020204" pitchFamily="34" charset="0"/>
            </a:rPr>
            <a:t>Notes on gross wages: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proof has to</a:t>
          </a:r>
          <a:r>
            <a:rPr lang="en-US" sz="1100" baseline="0">
              <a:solidFill>
                <a:schemeClr val="dk1"/>
              </a:solidFill>
              <a:effectLst/>
              <a:latin typeface="Arial" panose="020B0604020202020204" pitchFamily="34" charset="0"/>
              <a:ea typeface="+mn-ea"/>
              <a:cs typeface="Arial" panose="020B0604020202020204" pitchFamily="34" charset="0"/>
            </a:rPr>
            <a:t> be delivered </a:t>
          </a:r>
          <a:r>
            <a:rPr lang="en-US" sz="1100">
              <a:solidFill>
                <a:schemeClr val="dk1"/>
              </a:solidFill>
              <a:effectLst/>
              <a:latin typeface="Arial" panose="020B0604020202020204" pitchFamily="34" charset="0"/>
              <a:ea typeface="+mn-ea"/>
              <a:cs typeface="Arial" panose="020B0604020202020204" pitchFamily="34" charset="0"/>
            </a:rPr>
            <a:t>by person, i.e. individually for every person involved into the project.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each person, the regularly paid monthly</a:t>
          </a:r>
          <a:r>
            <a:rPr lang="en-US" sz="1100" baseline="0">
              <a:solidFill>
                <a:schemeClr val="dk1"/>
              </a:solidFill>
              <a:effectLst/>
              <a:latin typeface="Arial" panose="020B0604020202020204" pitchFamily="34" charset="0"/>
              <a:ea typeface="+mn-ea"/>
              <a:cs typeface="Arial" panose="020B0604020202020204" pitchFamily="34" charset="0"/>
            </a:rPr>
            <a:t> gross </a:t>
          </a:r>
          <a:r>
            <a:rPr lang="en-US" sz="1100">
              <a:solidFill>
                <a:schemeClr val="dk1"/>
              </a:solidFill>
              <a:effectLst/>
              <a:latin typeface="Arial" panose="020B0604020202020204" pitchFamily="34" charset="0"/>
              <a:ea typeface="+mn-ea"/>
              <a:cs typeface="Arial" panose="020B0604020202020204" pitchFamily="34" charset="0"/>
            </a:rPr>
            <a:t>wage (i.e. the salary, the basic compensation, the hourly wage etc.) shall be accounted </a:t>
          </a:r>
          <a:r>
            <a:rPr lang="en-US" sz="1100" i="1">
              <a:solidFill>
                <a:schemeClr val="dk1"/>
              </a:solidFill>
              <a:effectLst/>
              <a:latin typeface="Arial" panose="020B0604020202020204" pitchFamily="34" charset="0"/>
              <a:ea typeface="+mn-ea"/>
              <a:cs typeface="Arial" panose="020B0604020202020204" pitchFamily="34" charset="0"/>
            </a:rPr>
            <a:t>without</a:t>
          </a:r>
          <a:r>
            <a:rPr lang="en-US" sz="1100">
              <a:solidFill>
                <a:schemeClr val="dk1"/>
              </a:solidFill>
              <a:effectLst/>
              <a:latin typeface="Arial" panose="020B0604020202020204" pitchFamily="34" charset="0"/>
              <a:ea typeface="+mn-ea"/>
              <a:cs typeface="Arial" panose="020B0604020202020204" pitchFamily="34" charset="0"/>
            </a:rPr>
            <a:t> employers' contributions to social insurance, special payments, surcharges, performance bonuses, premiums, occupational pension payments, Christmas-/vacation allowance, company vehicles etc.</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As proof of the employee's gross wage, a pay slip copy from the first project month should be added. Further pay slips must be provided only in case</a:t>
          </a:r>
          <a:r>
            <a:rPr lang="en-US" sz="1100" baseline="0">
              <a:solidFill>
                <a:schemeClr val="dk1"/>
              </a:solidFill>
              <a:effectLst/>
              <a:latin typeface="Arial" panose="020B0604020202020204" pitchFamily="34" charset="0"/>
              <a:ea typeface="+mn-ea"/>
              <a:cs typeface="Arial" panose="020B0604020202020204" pitchFamily="34" charset="0"/>
            </a:rPr>
            <a:t> of salary modifications</a:t>
          </a:r>
          <a:r>
            <a:rPr lang="en-US" sz="1100">
              <a:solidFill>
                <a:schemeClr val="dk1"/>
              </a:solidFill>
              <a:effectLst/>
              <a:latin typeface="Arial" panose="020B0604020202020204" pitchFamily="34" charset="0"/>
              <a:ea typeface="+mn-ea"/>
              <a:cs typeface="Arial" panose="020B0604020202020204" pitchFamily="34" charset="0"/>
            </a:rPr>
            <a: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Persons who are not employed full-time in the project, but rather by the hour, have to fill</a:t>
          </a:r>
          <a:r>
            <a:rPr lang="en-US" sz="1100" baseline="0">
              <a:solidFill>
                <a:schemeClr val="dk1"/>
              </a:solidFill>
              <a:effectLst/>
              <a:latin typeface="Arial" panose="020B0604020202020204" pitchFamily="34" charset="0"/>
              <a:ea typeface="+mn-ea"/>
              <a:cs typeface="Arial" panose="020B0604020202020204" pitchFamily="34" charset="0"/>
            </a:rPr>
            <a:t> in </a:t>
          </a:r>
          <a:r>
            <a:rPr lang="en-US" sz="1100">
              <a:solidFill>
                <a:schemeClr val="dk1"/>
              </a:solidFill>
              <a:effectLst/>
              <a:latin typeface="Arial" panose="020B0604020202020204" pitchFamily="34" charset="0"/>
              <a:ea typeface="+mn-ea"/>
              <a:cs typeface="Arial" panose="020B0604020202020204" pitchFamily="34" charset="0"/>
            </a:rPr>
            <a:t>a </a:t>
          </a:r>
          <a:r>
            <a:rPr lang="en-US" sz="1100" u="sng">
              <a:solidFill>
                <a:schemeClr val="dk1"/>
              </a:solidFill>
              <a:effectLst/>
              <a:latin typeface="Arial" panose="020B0604020202020204" pitchFamily="34" charset="0"/>
              <a:ea typeface="+mn-ea"/>
              <a:cs typeface="Arial" panose="020B0604020202020204" pitchFamily="34" charset="0"/>
            </a:rPr>
            <a:t>time sheet</a:t>
          </a:r>
          <a:r>
            <a:rPr lang="en-US" sz="1100" u="none" baseline="0">
              <a:solidFill>
                <a:schemeClr val="dk1"/>
              </a:solidFill>
              <a:effectLst/>
              <a:latin typeface="Arial" panose="020B0604020202020204" pitchFamily="34" charset="0"/>
              <a:ea typeface="+mn-ea"/>
              <a:cs typeface="Arial" panose="020B0604020202020204" pitchFamily="34" charset="0"/>
            </a:rPr>
            <a:t> (see worksheet Time Sheet)</a:t>
          </a:r>
          <a:r>
            <a:rPr lang="en-US" sz="1100">
              <a:solidFill>
                <a:schemeClr val="dk1"/>
              </a:solidFill>
              <a:effectLst/>
              <a:latin typeface="Arial" panose="020B0604020202020204" pitchFamily="34" charset="0"/>
              <a:ea typeface="+mn-ea"/>
              <a:cs typeface="Arial" panose="020B0604020202020204" pitchFamily="34" charset="0"/>
            </a:rPr>
            <a:t>. The accuracy of the reports has to be confirmed by each employee with their</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signature.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documented hours worked have to be multi-plied by the </a:t>
          </a:r>
          <a:r>
            <a:rPr lang="en-US" sz="1100" u="sng">
              <a:solidFill>
                <a:schemeClr val="dk1"/>
              </a:solidFill>
              <a:effectLst/>
              <a:latin typeface="Arial" panose="020B0604020202020204" pitchFamily="34" charset="0"/>
              <a:ea typeface="+mn-ea"/>
              <a:cs typeface="Arial" panose="020B0604020202020204" pitchFamily="34" charset="0"/>
            </a:rPr>
            <a:t>personal hourly rate</a:t>
          </a:r>
          <a:r>
            <a:rPr lang="en-US" sz="1100" u="none">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of the employee. For the calculation of the hourly rate, the proven monthly gross wage (see above) is divided by the regular monthly working time (without subtracting time absences). </a:t>
          </a:r>
        </a:p>
        <a:p>
          <a:r>
            <a:rPr lang="en-US" sz="1100">
              <a:solidFill>
                <a:schemeClr val="dk1"/>
              </a:solidFill>
              <a:effectLst/>
              <a:latin typeface="Arial" panose="020B0604020202020204" pitchFamily="34" charset="0"/>
              <a:ea typeface="+mn-ea"/>
              <a:cs typeface="Arial" panose="020B0604020202020204" pitchFamily="34" charset="0"/>
            </a:rPr>
            <a:t>To simplify: a full-time position can be calculated with 160 monthly hours or 240 annual work days. </a:t>
          </a:r>
        </a:p>
        <a:p>
          <a:r>
            <a:rPr lang="en-US" sz="1100">
              <a:solidFill>
                <a:schemeClr val="dk1"/>
              </a:solidFill>
              <a:effectLst/>
              <a:latin typeface="Arial" panose="020B0604020202020204" pitchFamily="34" charset="0"/>
              <a:ea typeface="+mn-ea"/>
              <a:cs typeface="Arial" panose="020B0604020202020204" pitchFamily="34" charset="0"/>
            </a:rPr>
            <a:t>A lower number of hours per month (if full-time) is not accepted. </a:t>
          </a:r>
        </a:p>
        <a:p>
          <a:r>
            <a:rPr lang="en-US" sz="1100">
              <a:solidFill>
                <a:schemeClr val="dk1"/>
              </a:solidFill>
              <a:effectLst/>
              <a:latin typeface="Arial" panose="020B0604020202020204" pitchFamily="34" charset="0"/>
              <a:ea typeface="+mn-ea"/>
              <a:cs typeface="Arial" panose="020B0604020202020204" pitchFamily="34" charset="0"/>
            </a:rPr>
            <a:t>If the pay slip indicates a fix hourly wage, this has to be applied</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obligatorily.</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Please round the result to 2 decimals. </a:t>
          </a:r>
          <a:endParaRPr lang="de-DE"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116416</xdr:colOff>
      <xdr:row>0</xdr:row>
      <xdr:rowOff>52916</xdr:rowOff>
    </xdr:from>
    <xdr:to>
      <xdr:col>0</xdr:col>
      <xdr:colOff>973666</xdr:colOff>
      <xdr:row>2</xdr:row>
      <xdr:rowOff>105833</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6" y="52916"/>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376768</xdr:colOff>
      <xdr:row>10</xdr:row>
      <xdr:rowOff>1</xdr:rowOff>
    </xdr:from>
    <xdr:to>
      <xdr:col>9</xdr:col>
      <xdr:colOff>268111</xdr:colOff>
      <xdr:row>34</xdr:row>
      <xdr:rowOff>35279</xdr:rowOff>
    </xdr:to>
    <xdr:sp macro="" textlink="">
      <xdr:nvSpPr>
        <xdr:cNvPr id="2" name="Textfeld 1"/>
        <xdr:cNvSpPr txBox="1"/>
      </xdr:nvSpPr>
      <xdr:spPr>
        <a:xfrm>
          <a:off x="7460546" y="1827390"/>
          <a:ext cx="3193343" cy="4289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Arial" panose="020B0604020202020204" pitchFamily="34" charset="0"/>
              <a:ea typeface="+mn-ea"/>
              <a:cs typeface="Arial" panose="020B0604020202020204" pitchFamily="34" charset="0"/>
            </a:rPr>
            <a:t>Notes on Other Labour</a:t>
          </a:r>
          <a:r>
            <a:rPr lang="en-US" sz="1100" b="1" u="sng" baseline="0">
              <a:solidFill>
                <a:schemeClr val="dk1"/>
              </a:solidFill>
              <a:effectLst/>
              <a:latin typeface="Arial" panose="020B0604020202020204" pitchFamily="34" charset="0"/>
              <a:ea typeface="+mn-ea"/>
              <a:cs typeface="Arial" panose="020B0604020202020204" pitchFamily="34" charset="0"/>
            </a:rPr>
            <a:t> Costs</a:t>
          </a:r>
          <a:r>
            <a:rPr lang="en-US" sz="1100" b="1" u="sng">
              <a:solidFill>
                <a:schemeClr val="dk1"/>
              </a:solidFill>
              <a:effectLst/>
              <a:latin typeface="Arial" panose="020B0604020202020204" pitchFamily="34" charset="0"/>
              <a:ea typeface="+mn-ea"/>
              <a:cs typeface="Arial" panose="020B0604020202020204" pitchFamily="34" charset="0"/>
            </a:rPr>
            <a:t>:</a:t>
          </a:r>
        </a:p>
        <a:p>
          <a:endParaRPr lang="de-DE"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This cost type applies to </a:t>
          </a:r>
          <a:r>
            <a:rPr lang="en-GB" sz="1100" b="1">
              <a:solidFill>
                <a:schemeClr val="dk1"/>
              </a:solidFill>
              <a:effectLst/>
              <a:latin typeface="Arial" panose="020B0604020202020204" pitchFamily="34" charset="0"/>
              <a:ea typeface="+mn-ea"/>
              <a:cs typeface="Arial" panose="020B0604020202020204" pitchFamily="34" charset="0"/>
            </a:rPr>
            <a:t>other work performed </a:t>
          </a:r>
          <a:r>
            <a:rPr lang="en-GB" sz="1100">
              <a:solidFill>
                <a:schemeClr val="dk1"/>
              </a:solidFill>
              <a:effectLst/>
              <a:latin typeface="Arial" panose="020B0604020202020204" pitchFamily="34" charset="0"/>
              <a:ea typeface="+mn-ea"/>
              <a:cs typeface="Arial" panose="020B0604020202020204" pitchFamily="34" charset="0"/>
            </a:rPr>
            <a:t>for which costs </a:t>
          </a:r>
          <a:r>
            <a:rPr lang="en-GB" sz="1100" u="sng">
              <a:solidFill>
                <a:schemeClr val="dk1"/>
              </a:solidFill>
              <a:effectLst/>
              <a:latin typeface="Arial" panose="020B0604020202020204" pitchFamily="34" charset="0"/>
              <a:ea typeface="+mn-ea"/>
              <a:cs typeface="Arial" panose="020B0604020202020204" pitchFamily="34" charset="0"/>
            </a:rPr>
            <a:t>cannot</a:t>
          </a:r>
          <a:r>
            <a:rPr lang="en-GB" sz="1100">
              <a:solidFill>
                <a:schemeClr val="dk1"/>
              </a:solidFill>
              <a:effectLst/>
              <a:latin typeface="Arial" panose="020B0604020202020204" pitchFamily="34" charset="0"/>
              <a:ea typeface="+mn-ea"/>
              <a:cs typeface="Arial" panose="020B0604020202020204" pitchFamily="34" charset="0"/>
            </a:rPr>
            <a:t> be documented with a payslip, because there is no employer-employee relationship</a:t>
          </a:r>
          <a:r>
            <a:rPr lang="en-GB" sz="1100">
              <a:solidFill>
                <a:schemeClr val="dk1"/>
              </a:solidFill>
              <a:effectLst/>
              <a:latin typeface="+mn-lt"/>
              <a:ea typeface="+mn-ea"/>
              <a:cs typeface="+mn-cs"/>
            </a:rPr>
            <a:t>.</a:t>
          </a:r>
          <a:endParaRPr lang="de-DE" sz="1100">
            <a:solidFill>
              <a:schemeClr val="dk1"/>
            </a:solidFill>
            <a:effectLst/>
            <a:latin typeface="+mn-lt"/>
            <a:ea typeface="+mn-ea"/>
            <a:cs typeface="+mn-cs"/>
          </a:endParaRPr>
        </a:p>
        <a:p>
          <a:r>
            <a:rPr lang="en-US" sz="1100">
              <a:solidFill>
                <a:schemeClr val="dk1"/>
              </a:solidFill>
              <a:effectLst/>
              <a:latin typeface="Arial" panose="020B0604020202020204" pitchFamily="34" charset="0"/>
              <a:ea typeface="+mn-ea"/>
              <a:cs typeface="Arial" panose="020B0604020202020204" pitchFamily="34" charset="0"/>
            </a:rPr>
            <a:t>This includes, for example, also </a:t>
          </a:r>
          <a:r>
            <a:rPr lang="en-US" sz="1100" b="1">
              <a:solidFill>
                <a:schemeClr val="dk1"/>
              </a:solidFill>
              <a:effectLst/>
              <a:latin typeface="Arial" panose="020B0604020202020204" pitchFamily="34" charset="0"/>
              <a:ea typeface="+mn-ea"/>
              <a:cs typeface="Arial" panose="020B0604020202020204" pitchFamily="34" charset="0"/>
            </a:rPr>
            <a:t>volunteer</a:t>
          </a:r>
          <a:r>
            <a:rPr lang="en-US" sz="1100">
              <a:solidFill>
                <a:schemeClr val="dk1"/>
              </a:solidFill>
              <a:effectLst/>
              <a:latin typeface="Arial" panose="020B0604020202020204" pitchFamily="34" charset="0"/>
              <a:ea typeface="+mn-ea"/>
              <a:cs typeface="Arial" panose="020B0604020202020204" pitchFamily="34" charset="0"/>
            </a:rPr>
            <a:t> or </a:t>
          </a:r>
          <a:r>
            <a:rPr lang="en-US" sz="1100" b="1">
              <a:solidFill>
                <a:schemeClr val="dk1"/>
              </a:solidFill>
              <a:effectLst/>
              <a:latin typeface="Arial" panose="020B0604020202020204" pitchFamily="34" charset="0"/>
              <a:ea typeface="+mn-ea"/>
              <a:cs typeface="Arial" panose="020B0604020202020204" pitchFamily="34" charset="0"/>
            </a:rPr>
            <a:t>freelancer</a:t>
          </a:r>
          <a:r>
            <a:rPr lang="en-US" sz="1100">
              <a:solidFill>
                <a:schemeClr val="dk1"/>
              </a:solidFill>
              <a:effectLst/>
              <a:latin typeface="Arial" panose="020B0604020202020204" pitchFamily="34" charset="0"/>
              <a:ea typeface="+mn-ea"/>
              <a:cs typeface="Arial" panose="020B0604020202020204" pitchFamily="34" charset="0"/>
            </a:rPr>
            <a:t> services that are considered as non-cash contributions.</a:t>
          </a: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Work performed without a payslip can be claimed in the amount of the </a:t>
          </a:r>
          <a:r>
            <a:rPr lang="en-GB" sz="1100" u="sng">
              <a:solidFill>
                <a:schemeClr val="dk1"/>
              </a:solidFill>
              <a:effectLst/>
              <a:latin typeface="Arial" panose="020B0604020202020204" pitchFamily="34" charset="0"/>
              <a:ea typeface="+mn-ea"/>
              <a:cs typeface="Arial" panose="020B0604020202020204" pitchFamily="34" charset="0"/>
            </a:rPr>
            <a:t>individual hourly rate</a:t>
          </a:r>
          <a:r>
            <a:rPr lang="en-GB" sz="1100">
              <a:solidFill>
                <a:schemeClr val="dk1"/>
              </a:solidFill>
              <a:effectLst/>
              <a:latin typeface="Arial" panose="020B0604020202020204" pitchFamily="34" charset="0"/>
              <a:ea typeface="+mn-ea"/>
              <a:cs typeface="Arial" panose="020B0604020202020204" pitchFamily="34" charset="0"/>
            </a:rPr>
            <a:t> that was agreed upon as part of the application</a:t>
          </a:r>
          <a:r>
            <a:rPr lang="en-US" sz="1100">
              <a:solidFill>
                <a:schemeClr val="dk1"/>
              </a:solidFill>
              <a:effectLst/>
              <a:latin typeface="Arial" panose="020B0604020202020204" pitchFamily="34" charset="0"/>
              <a:ea typeface="+mn-ea"/>
              <a:cs typeface="Arial" panose="020B0604020202020204" pitchFamily="34" charset="0"/>
            </a:rPr>
            <a: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 </a:t>
          </a:r>
          <a:r>
            <a:rPr lang="en-GB" sz="1100" u="sng">
              <a:solidFill>
                <a:schemeClr val="dk1"/>
              </a:solidFill>
              <a:effectLst/>
              <a:latin typeface="Arial" panose="020B0604020202020204" pitchFamily="34" charset="0"/>
              <a:ea typeface="+mn-ea"/>
              <a:cs typeface="Arial" panose="020B0604020202020204" pitchFamily="34" charset="0"/>
            </a:rPr>
            <a:t>time sheet </a:t>
          </a:r>
          <a:r>
            <a:rPr lang="en-GB" sz="1100">
              <a:solidFill>
                <a:schemeClr val="dk1"/>
              </a:solidFill>
              <a:effectLst/>
              <a:latin typeface="Arial" panose="020B0604020202020204" pitchFamily="34" charset="0"/>
              <a:ea typeface="+mn-ea"/>
              <a:cs typeface="Arial" panose="020B0604020202020204" pitchFamily="34" charset="0"/>
            </a:rPr>
            <a:t>must be kept for each applicable person. The corresponding person must sign their time sheet to confirm the accuracy of the information contained therein</a:t>
          </a:r>
          <a:r>
            <a:rPr lang="en-US" sz="1100">
              <a:solidFill>
                <a:schemeClr val="dk1"/>
              </a:solidFill>
              <a:effectLst/>
              <a:latin typeface="Arial" panose="020B0604020202020204" pitchFamily="34" charset="0"/>
              <a:ea typeface="+mn-ea"/>
              <a:cs typeface="Arial" panose="020B0604020202020204" pitchFamily="34" charset="0"/>
            </a:rPr>
            <a:t>.</a:t>
          </a:r>
        </a:p>
        <a:p>
          <a:endParaRPr lang="en-US" sz="11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Arial" panose="020B0604020202020204" pitchFamily="34" charset="0"/>
              <a:ea typeface="+mn-ea"/>
              <a:cs typeface="Arial" panose="020B0604020202020204" pitchFamily="34" charset="0"/>
            </a:rPr>
            <a:t>Not covered under this cost type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are services by third parties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with existing invoices), since these costs represent external services (see spread sheet External Services).</a:t>
          </a:r>
          <a:endParaRPr lang="de-DE">
            <a:effectLst/>
            <a:latin typeface="Arial" panose="020B0604020202020204" pitchFamily="34" charset="0"/>
            <a:cs typeface="Arial" panose="020B0604020202020204" pitchFamily="34" charset="0"/>
          </a:endParaRPr>
        </a:p>
      </xdr:txBody>
    </xdr:sp>
    <xdr:clientData/>
  </xdr:twoCellAnchor>
  <xdr:twoCellAnchor editAs="oneCell">
    <xdr:from>
      <xdr:col>0</xdr:col>
      <xdr:colOff>52916</xdr:colOff>
      <xdr:row>0</xdr:row>
      <xdr:rowOff>63500</xdr:rowOff>
    </xdr:from>
    <xdr:to>
      <xdr:col>0</xdr:col>
      <xdr:colOff>910166</xdr:colOff>
      <xdr:row>2</xdr:row>
      <xdr:rowOff>116417</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6" y="63500"/>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213360</xdr:colOff>
      <xdr:row>9</xdr:row>
      <xdr:rowOff>99060</xdr:rowOff>
    </xdr:from>
    <xdr:to>
      <xdr:col>35</xdr:col>
      <xdr:colOff>673100</xdr:colOff>
      <xdr:row>21</xdr:row>
      <xdr:rowOff>236220</xdr:rowOff>
    </xdr:to>
    <xdr:sp macro="" textlink="">
      <xdr:nvSpPr>
        <xdr:cNvPr id="2" name="Textfeld 1"/>
        <xdr:cNvSpPr txBox="1"/>
      </xdr:nvSpPr>
      <xdr:spPr>
        <a:xfrm>
          <a:off x="9077960" y="1483360"/>
          <a:ext cx="2237740" cy="3388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Arial" panose="020B0604020202020204" pitchFamily="34" charset="0"/>
              <a:ea typeface="+mn-ea"/>
              <a:cs typeface="Arial" panose="020B0604020202020204" pitchFamily="34" charset="0"/>
            </a:rPr>
            <a:t>Notes on Time Sheets:</a:t>
          </a:r>
          <a:endParaRPr lang="de-DE">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Persons who are not employed full-time in the project, but rather on an hourly base, have to fill in a time sheet.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This refers also to voluntary work, etc.</a:t>
          </a:r>
          <a:endParaRPr lang="de-DE" sz="11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The hours worked must be documented at each work day and compiled monthly. The accuracy of the reports has to be confirmed by the signature</a:t>
          </a:r>
          <a:r>
            <a:rPr lang="en-US" sz="1100" baseline="0">
              <a:solidFill>
                <a:schemeClr val="dk1"/>
              </a:solidFill>
              <a:effectLst/>
              <a:latin typeface="Arial" panose="020B0604020202020204" pitchFamily="34" charset="0"/>
              <a:ea typeface="+mn-ea"/>
              <a:cs typeface="Arial" panose="020B0604020202020204" pitchFamily="34" charset="0"/>
            </a:rPr>
            <a:t> of the corresponding person.</a:t>
          </a:r>
          <a:r>
            <a:rPr lang="en-US" sz="1100">
              <a:solidFill>
                <a:schemeClr val="dk1"/>
              </a:solidFill>
              <a:effectLst/>
              <a:latin typeface="Arial" panose="020B0604020202020204" pitchFamily="34" charset="0"/>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twoCellAnchor editAs="oneCell">
    <xdr:from>
      <xdr:col>0</xdr:col>
      <xdr:colOff>85725</xdr:colOff>
      <xdr:row>0</xdr:row>
      <xdr:rowOff>47629</xdr:rowOff>
    </xdr:from>
    <xdr:to>
      <xdr:col>1</xdr:col>
      <xdr:colOff>0</xdr:colOff>
      <xdr:row>2</xdr:row>
      <xdr:rowOff>158763</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9"/>
          <a:ext cx="857250" cy="396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201224</xdr:colOff>
      <xdr:row>2</xdr:row>
      <xdr:rowOff>44733</xdr:rowOff>
    </xdr:from>
    <xdr:to>
      <xdr:col>12</xdr:col>
      <xdr:colOff>132644</xdr:colOff>
      <xdr:row>25</xdr:row>
      <xdr:rowOff>150990</xdr:rowOff>
    </xdr:to>
    <xdr:sp macro="" textlink="">
      <xdr:nvSpPr>
        <xdr:cNvPr id="2" name="Textfeld 1"/>
        <xdr:cNvSpPr txBox="1"/>
      </xdr:nvSpPr>
      <xdr:spPr>
        <a:xfrm>
          <a:off x="8837224" y="461011"/>
          <a:ext cx="3995420" cy="4177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material</a:t>
          </a:r>
          <a:r>
            <a:rPr lang="en-US" sz="1100" b="1" baseline="0">
              <a:solidFill>
                <a:schemeClr val="dk1"/>
              </a:solidFill>
              <a:effectLst/>
              <a:latin typeface="Arial" panose="020B0604020202020204" pitchFamily="34" charset="0"/>
              <a:ea typeface="+mn-ea"/>
              <a:cs typeface="Arial" panose="020B0604020202020204" pitchFamily="34" charset="0"/>
            </a:rPr>
            <a:t> </a:t>
          </a:r>
          <a:r>
            <a:rPr lang="en-US" sz="1100" b="1">
              <a:solidFill>
                <a:schemeClr val="dk1"/>
              </a:solidFill>
              <a:effectLst/>
              <a:latin typeface="Arial" panose="020B0604020202020204" pitchFamily="34" charset="0"/>
              <a:ea typeface="+mn-ea"/>
              <a:cs typeface="Arial" panose="020B0604020202020204" pitchFamily="34" charset="0"/>
            </a:rPr>
            <a:t>costs and investments: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Proofs should be submitted by means of invoice copies.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Grant funding recipients entitled to deduct VAT may only account the proven net costs (i.e. without Value Added Tax).</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To the extent that</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 according to special terms of payment - discounts has</a:t>
          </a:r>
          <a:r>
            <a:rPr lang="en-US" sz="1100" baseline="0">
              <a:solidFill>
                <a:schemeClr val="dk1"/>
              </a:solidFill>
              <a:effectLst/>
              <a:latin typeface="Arial" panose="020B0604020202020204" pitchFamily="34" charset="0"/>
              <a:ea typeface="+mn-ea"/>
              <a:cs typeface="Arial" panose="020B0604020202020204" pitchFamily="34" charset="0"/>
            </a:rPr>
            <a:t> been negotiated</a:t>
          </a:r>
          <a:r>
            <a:rPr lang="en-US" sz="1100">
              <a:solidFill>
                <a:schemeClr val="dk1"/>
              </a:solidFill>
              <a:effectLst/>
              <a:latin typeface="Arial" panose="020B0604020202020204" pitchFamily="34" charset="0"/>
              <a:ea typeface="+mn-ea"/>
              <a:cs typeface="Arial" panose="020B0604020202020204" pitchFamily="34" charset="0"/>
            </a:rPr>
            <a:t>, only the corresponding reduced invoice amount is grant-eligible.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The linear amortisation that occurs during the duration of the project can be claimed for larger investments (e.g. equipment, etc.) procured for the project and which continue to be used after the project has been completed. The asset depreciation range of the capital good must be realistically estimated. If the capital good is not solely used for the project during the duration of the project, only a percentage of the amortisation may be claimed. </a:t>
          </a:r>
          <a:r>
            <a:rPr lang="de-DE" sz="1100">
              <a:solidFill>
                <a:schemeClr val="dk1"/>
              </a:solidFill>
              <a:effectLst/>
              <a:latin typeface="Arial" panose="020B0604020202020204" pitchFamily="34" charset="0"/>
              <a:ea typeface="+mn-ea"/>
              <a:cs typeface="Arial" panose="020B0604020202020204" pitchFamily="34" charset="0"/>
            </a:rPr>
            <a:t>The acquisition costs have to be documented through invoice copies.</a:t>
          </a:r>
        </a:p>
        <a:p>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Please pay</a:t>
          </a:r>
          <a:r>
            <a:rPr lang="de-DE" sz="1100" baseline="0">
              <a:solidFill>
                <a:schemeClr val="dk1"/>
              </a:solidFill>
              <a:effectLst/>
              <a:latin typeface="Arial" panose="020B0604020202020204" pitchFamily="34" charset="0"/>
              <a:ea typeface="+mn-ea"/>
              <a:cs typeface="Arial" panose="020B0604020202020204" pitchFamily="34" charset="0"/>
            </a:rPr>
            <a:t> attention to</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 </a:t>
          </a:r>
          <a:r>
            <a:rPr lang="en-GB" sz="1100" b="0">
              <a:solidFill>
                <a:schemeClr val="dk1"/>
              </a:solidFill>
              <a:effectLst/>
              <a:latin typeface="Arial" panose="020B0604020202020204" pitchFamily="34" charset="0"/>
              <a:ea typeface="+mn-ea"/>
              <a:cs typeface="Arial" panose="020B0604020202020204" pitchFamily="34" charset="0"/>
            </a:rPr>
            <a:t>discounts</a:t>
          </a:r>
          <a:r>
            <a:rPr lang="en-GB" sz="1100">
              <a:solidFill>
                <a:schemeClr val="dk1"/>
              </a:solidFill>
              <a:effectLst/>
              <a:latin typeface="Arial" panose="020B0604020202020204" pitchFamily="34" charset="0"/>
              <a:ea typeface="+mn-ea"/>
              <a:cs typeface="Arial" panose="020B0604020202020204" pitchFamily="34" charset="0"/>
            </a:rPr>
            <a:t> (only the discounted invoice amount is to be used)</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 pre-tax deduction</a:t>
          </a:r>
          <a:r>
            <a:rPr lang="en-GB" sz="1100" baseline="0">
              <a:solidFill>
                <a:schemeClr val="dk1"/>
              </a:solidFill>
              <a:effectLst/>
              <a:latin typeface="Arial" panose="020B0604020202020204" pitchFamily="34" charset="0"/>
              <a:ea typeface="+mn-ea"/>
              <a:cs typeface="Arial" panose="020B0604020202020204" pitchFamily="34" charset="0"/>
            </a:rPr>
            <a:t>, if applicable</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104775</xdr:colOff>
      <xdr:row>0</xdr:row>
      <xdr:rowOff>66675</xdr:rowOff>
    </xdr:from>
    <xdr:to>
      <xdr:col>1</xdr:col>
      <xdr:colOff>536575</xdr:colOff>
      <xdr:row>2</xdr:row>
      <xdr:rowOff>123825</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142240</xdr:colOff>
      <xdr:row>9</xdr:row>
      <xdr:rowOff>177800</xdr:rowOff>
    </xdr:from>
    <xdr:to>
      <xdr:col>9</xdr:col>
      <xdr:colOff>655320</xdr:colOff>
      <xdr:row>22</xdr:row>
      <xdr:rowOff>138430</xdr:rowOff>
    </xdr:to>
    <xdr:sp macro="" textlink="">
      <xdr:nvSpPr>
        <xdr:cNvPr id="2" name="Textfeld 1"/>
        <xdr:cNvSpPr txBox="1"/>
      </xdr:nvSpPr>
      <xdr:spPr>
        <a:xfrm>
          <a:off x="8886190" y="1803400"/>
          <a:ext cx="2037080" cy="2284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external costs/ services:</a:t>
          </a:r>
          <a:endParaRPr lang="de-DE" sz="1100" b="1">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Arial" panose="020B0604020202020204" pitchFamily="34" charset="0"/>
              <a:ea typeface="+mn-ea"/>
              <a:cs typeface="Arial" panose="020B0604020202020204" pitchFamily="34" charset="0"/>
            </a:rPr>
            <a:t>The same rules as described in worksheet</a:t>
          </a:r>
          <a:r>
            <a:rPr lang="en-US" sz="1100">
              <a:solidFill>
                <a:schemeClr val="dk1"/>
              </a:solidFill>
              <a:effectLst/>
              <a:latin typeface="Arial" panose="020B0604020202020204" pitchFamily="34" charset="0"/>
              <a:ea typeface="+mn-ea"/>
              <a:cs typeface="Arial" panose="020B0604020202020204" pitchFamily="34" charset="0"/>
            </a:rPr>
            <a:t> Material Costs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apply. </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Proofs should be submitted by means of invoice copies.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r>
          <a:br>
            <a:rPr lang="en-US" sz="1100">
              <a:solidFill>
                <a:schemeClr val="dk1"/>
              </a:solidFill>
              <a:effectLst/>
              <a:latin typeface="Arial" panose="020B0604020202020204" pitchFamily="34" charset="0"/>
              <a:ea typeface="+mn-ea"/>
              <a:cs typeface="Arial" panose="020B0604020202020204" pitchFamily="34" charset="0"/>
            </a:rPr>
          </a:br>
          <a:r>
            <a:rPr lang="en-US" sz="1100">
              <a:solidFill>
                <a:schemeClr val="dk1"/>
              </a:solidFill>
              <a:effectLst/>
              <a:latin typeface="Arial" panose="020B0604020202020204" pitchFamily="34" charset="0"/>
              <a:ea typeface="+mn-ea"/>
              <a:cs typeface="Arial" panose="020B0604020202020204" pitchFamily="34" charset="0"/>
            </a:rPr>
            <a:t>In addition, copies of labor </a:t>
          </a:r>
          <a:r>
            <a:rPr lang="en-US" sz="1100" i="0">
              <a:solidFill>
                <a:schemeClr val="dk1"/>
              </a:solidFill>
              <a:effectLst/>
              <a:latin typeface="Arial" panose="020B0604020202020204" pitchFamily="34" charset="0"/>
              <a:ea typeface="+mn-ea"/>
              <a:cs typeface="Arial" panose="020B0604020202020204" pitchFamily="34" charset="0"/>
            </a:rPr>
            <a:t>contracts have to be submitted, if applicable.</a:t>
          </a:r>
          <a:r>
            <a:rPr lang="en-US" sz="1100" i="0" baseline="0">
              <a:solidFill>
                <a:schemeClr val="dk1"/>
              </a:solidFill>
              <a:effectLst/>
              <a:latin typeface="Arial" panose="020B0604020202020204" pitchFamily="34" charset="0"/>
              <a:ea typeface="+mn-ea"/>
              <a:cs typeface="Arial" panose="020B0604020202020204" pitchFamily="34" charset="0"/>
            </a:rPr>
            <a:t> </a:t>
          </a:r>
          <a:endParaRPr lang="de-DE" sz="1100" i="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47625</xdr:rowOff>
    </xdr:from>
    <xdr:to>
      <xdr:col>1</xdr:col>
      <xdr:colOff>476250</xdr:colOff>
      <xdr:row>2</xdr:row>
      <xdr:rowOff>104775</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7625"/>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923925</xdr:colOff>
      <xdr:row>2</xdr:row>
      <xdr:rowOff>104775</xdr:rowOff>
    </xdr:to>
    <xdr:pic>
      <xdr:nvPicPr>
        <xdr:cNvPr id="3"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625"/>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352160</xdr:colOff>
      <xdr:row>11</xdr:row>
      <xdr:rowOff>1323</xdr:rowOff>
    </xdr:from>
    <xdr:to>
      <xdr:col>7</xdr:col>
      <xdr:colOff>148960</xdr:colOff>
      <xdr:row>17</xdr:row>
      <xdr:rowOff>6615</xdr:rowOff>
    </xdr:to>
    <xdr:sp macro="" textlink="">
      <xdr:nvSpPr>
        <xdr:cNvPr id="2" name="Textfeld 1"/>
        <xdr:cNvSpPr txBox="1"/>
      </xdr:nvSpPr>
      <xdr:spPr>
        <a:xfrm>
          <a:off x="5875337" y="1979083"/>
          <a:ext cx="2283883" cy="1262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The data in the column "Travel cost overview" are automatically generated and transferred from </a:t>
          </a:r>
          <a:r>
            <a:rPr lang="en-US" sz="1100">
              <a:solidFill>
                <a:schemeClr val="dk1"/>
              </a:solidFill>
              <a:effectLst/>
              <a:latin typeface="Arial" panose="020B0604020202020204" pitchFamily="34" charset="0"/>
              <a:ea typeface="+mn-ea"/>
              <a:cs typeface="Arial" panose="020B0604020202020204" pitchFamily="34" charset="0"/>
            </a:rPr>
            <a:t>the worksheet "Travel costs - single". You don't</a:t>
          </a:r>
          <a:r>
            <a:rPr lang="en-US" sz="1100" baseline="0">
              <a:solidFill>
                <a:schemeClr val="dk1"/>
              </a:solidFill>
              <a:effectLst/>
              <a:latin typeface="Arial" panose="020B0604020202020204" pitchFamily="34" charset="0"/>
              <a:ea typeface="+mn-ea"/>
              <a:cs typeface="Arial" panose="020B0604020202020204" pitchFamily="34" charset="0"/>
            </a:rPr>
            <a:t> need to enter any data manually. </a:t>
          </a:r>
          <a:endParaRPr lang="de-DE" sz="11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213360</xdr:colOff>
      <xdr:row>8</xdr:row>
      <xdr:rowOff>146050</xdr:rowOff>
    </xdr:from>
    <xdr:to>
      <xdr:col>8</xdr:col>
      <xdr:colOff>755650</xdr:colOff>
      <xdr:row>36</xdr:row>
      <xdr:rowOff>0</xdr:rowOff>
    </xdr:to>
    <xdr:sp macro="" textlink="">
      <xdr:nvSpPr>
        <xdr:cNvPr id="3" name="Textfeld 2"/>
        <xdr:cNvSpPr txBox="1"/>
      </xdr:nvSpPr>
      <xdr:spPr>
        <a:xfrm>
          <a:off x="7744460" y="1593850"/>
          <a:ext cx="3241040" cy="546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travel costs: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every trip, an</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itemized travel expense report</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has to be submitted, showing clearly </a:t>
          </a:r>
        </a:p>
        <a:p>
          <a:r>
            <a:rPr lang="en-US" sz="1100">
              <a:solidFill>
                <a:schemeClr val="dk1"/>
              </a:solidFill>
              <a:effectLst/>
              <a:latin typeface="Arial" panose="020B0604020202020204" pitchFamily="34" charset="0"/>
              <a:ea typeface="+mn-ea"/>
              <a:cs typeface="Arial" panose="020B0604020202020204" pitchFamily="34" charset="0"/>
            </a:rPr>
            <a:t>- the traveling person, </a:t>
          </a:r>
        </a:p>
        <a:p>
          <a:r>
            <a:rPr lang="en-US" sz="1100">
              <a:solidFill>
                <a:schemeClr val="dk1"/>
              </a:solidFill>
              <a:effectLst/>
              <a:latin typeface="Arial" panose="020B0604020202020204" pitchFamily="34" charset="0"/>
              <a:ea typeface="+mn-ea"/>
              <a:cs typeface="Arial" panose="020B0604020202020204" pitchFamily="34" charset="0"/>
            </a:rPr>
            <a:t>- the beginning and end, as well as </a:t>
          </a:r>
        </a:p>
        <a:p>
          <a:r>
            <a:rPr lang="en-US" sz="1100">
              <a:solidFill>
                <a:schemeClr val="dk1"/>
              </a:solidFill>
              <a:effectLst/>
              <a:latin typeface="Arial" panose="020B0604020202020204" pitchFamily="34" charset="0"/>
              <a:ea typeface="+mn-ea"/>
              <a:cs typeface="Arial" panose="020B0604020202020204" pitchFamily="34" charset="0"/>
            </a:rPr>
            <a:t>- the goal and purpose </a:t>
          </a:r>
        </a:p>
        <a:p>
          <a:r>
            <a:rPr lang="en-US" sz="1100">
              <a:solidFill>
                <a:schemeClr val="dk1"/>
              </a:solidFill>
              <a:effectLst/>
              <a:latin typeface="Arial" panose="020B0604020202020204" pitchFamily="34" charset="0"/>
              <a:ea typeface="+mn-ea"/>
              <a:cs typeface="Arial" panose="020B0604020202020204" pitchFamily="34" charset="0"/>
            </a:rPr>
            <a:t>of the trip. All travel</a:t>
          </a:r>
          <a:r>
            <a:rPr lang="en-US" sz="1100" baseline="0">
              <a:solidFill>
                <a:schemeClr val="dk1"/>
              </a:solidFill>
              <a:effectLst/>
              <a:latin typeface="Arial" panose="020B0604020202020204" pitchFamily="34" charset="0"/>
              <a:ea typeface="+mn-ea"/>
              <a:cs typeface="Arial" panose="020B0604020202020204" pitchFamily="34" charset="0"/>
            </a:rPr>
            <a:t> expenses have to be documented clearly by copies of the corresponding invoices.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Only the actually incurred travel expenses may be claimed, whereby the permissible </a:t>
          </a:r>
          <a:r>
            <a:rPr lang="en-GB" sz="1100" u="sng">
              <a:solidFill>
                <a:schemeClr val="dk1"/>
              </a:solidFill>
              <a:effectLst/>
              <a:latin typeface="Arial" panose="020B0604020202020204" pitchFamily="34" charset="0"/>
              <a:ea typeface="+mn-ea"/>
              <a:cs typeface="Arial" panose="020B0604020202020204" pitchFamily="34" charset="0"/>
            </a:rPr>
            <a:t>fiscal</a:t>
          </a:r>
          <a:r>
            <a:rPr lang="en-GB" sz="1100">
              <a:solidFill>
                <a:schemeClr val="dk1"/>
              </a:solidFill>
              <a:effectLst/>
              <a:latin typeface="Arial" panose="020B0604020202020204" pitchFamily="34" charset="0"/>
              <a:ea typeface="+mn-ea"/>
              <a:cs typeface="Arial" panose="020B0604020202020204" pitchFamily="34" charset="0"/>
            </a:rPr>
            <a:t> rates form the upper limit.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Travel</a:t>
          </a:r>
          <a:r>
            <a:rPr lang="en-US" sz="1100" baseline="0">
              <a:solidFill>
                <a:schemeClr val="dk1"/>
              </a:solidFill>
              <a:effectLst/>
              <a:latin typeface="Arial" panose="020B0604020202020204" pitchFamily="34" charset="0"/>
              <a:ea typeface="+mn-ea"/>
              <a:cs typeface="Arial" panose="020B0604020202020204" pitchFamily="34" charset="0"/>
            </a:rPr>
            <a:t> costs</a:t>
          </a:r>
          <a:r>
            <a:rPr lang="en-US" sz="1100">
              <a:solidFill>
                <a:schemeClr val="dk1"/>
              </a:solidFill>
              <a:effectLst/>
              <a:latin typeface="Arial" panose="020B0604020202020204" pitchFamily="34" charset="0"/>
              <a:ea typeface="+mn-ea"/>
              <a:cs typeface="Arial" panose="020B0604020202020204" pitchFamily="34" charset="0"/>
            </a:rPr>
            <a:t> include </a:t>
          </a:r>
        </a:p>
        <a:p>
          <a:r>
            <a:rPr lang="en-US" sz="1100">
              <a:solidFill>
                <a:schemeClr val="dk1"/>
              </a:solidFill>
              <a:effectLst/>
              <a:latin typeface="Arial" panose="020B0604020202020204" pitchFamily="34" charset="0"/>
              <a:ea typeface="+mn-ea"/>
              <a:cs typeface="Arial" panose="020B0604020202020204" pitchFamily="34" charset="0"/>
            </a:rPr>
            <a:t>- accommodation expenses, </a:t>
          </a:r>
        </a:p>
        <a:p>
          <a:r>
            <a:rPr lang="en-US" sz="1100">
              <a:solidFill>
                <a:schemeClr val="dk1"/>
              </a:solidFill>
              <a:effectLst/>
              <a:latin typeface="Arial" panose="020B0604020202020204" pitchFamily="34" charset="0"/>
              <a:ea typeface="+mn-ea"/>
              <a:cs typeface="Arial" panose="020B0604020202020204" pitchFamily="34" charset="0"/>
            </a:rPr>
            <a:t>- travel costs (public</a:t>
          </a:r>
          <a:r>
            <a:rPr lang="en-US" sz="1100" baseline="0">
              <a:solidFill>
                <a:schemeClr val="dk1"/>
              </a:solidFill>
              <a:effectLst/>
              <a:latin typeface="Arial" panose="020B0604020202020204" pitchFamily="34" charset="0"/>
              <a:ea typeface="+mn-ea"/>
              <a:cs typeface="Arial" panose="020B0604020202020204" pitchFamily="34" charset="0"/>
            </a:rPr>
            <a:t> transport, flight, Taxi, rental car, etc.)</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Arial" panose="020B0604020202020204" pitchFamily="34" charset="0"/>
              <a:ea typeface="+mn-ea"/>
              <a:cs typeface="Arial" panose="020B0604020202020204" pitchFamily="34" charset="0"/>
            </a:rPr>
            <a:t>- travel cost (private or company car): </a:t>
          </a:r>
          <a:r>
            <a:rPr lang="en-US" sz="1100">
              <a:solidFill>
                <a:schemeClr val="dk1"/>
              </a:solidFill>
              <a:effectLst/>
              <a:latin typeface="Arial" panose="020B0604020202020204" pitchFamily="34" charset="0"/>
              <a:ea typeface="+mn-ea"/>
              <a:cs typeface="Arial" panose="020B0604020202020204" pitchFamily="34" charset="0"/>
            </a:rPr>
            <a:t>In Germany, trips made by car can be claimed with a maximum rate of EUR 0.30/km travelled. In other countries, this rate can be less and is based on the prevailing national standards.</a:t>
          </a:r>
          <a:endParaRPr lang="de-DE">
            <a:effectLst/>
            <a:latin typeface="Arial" panose="020B0604020202020204" pitchFamily="34" charset="0"/>
            <a:cs typeface="Arial" panose="020B0604020202020204" pitchFamily="34" charset="0"/>
          </a:endParaRPr>
        </a:p>
        <a:p>
          <a:endParaRPr lang="en-US" sz="1100" baseline="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Funding recipients eligible for pre-tax deduction can only claim the net amounts.</a:t>
          </a:r>
          <a:endParaRPr lang="de-DE"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Per diems/daily allowances are accepted and may only be claimed provided that they were actually paid to the traveling person and proven in the traveler's individual travel expense report</a:t>
          </a:r>
          <a:r>
            <a:rPr lang="en-GB" sz="1100" baseline="0">
              <a:solidFill>
                <a:schemeClr val="dk1"/>
              </a:solidFill>
              <a:effectLst/>
              <a:latin typeface="Arial" panose="020B0604020202020204" pitchFamily="34" charset="0"/>
              <a:ea typeface="+mn-ea"/>
              <a:cs typeface="Arial" panose="020B0604020202020204" pitchFamily="34" charset="0"/>
            </a:rPr>
            <a:t>.</a:t>
          </a:r>
          <a:endParaRPr lang="de-DE" sz="1100" b="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66675</xdr:colOff>
      <xdr:row>0</xdr:row>
      <xdr:rowOff>66675</xdr:rowOff>
    </xdr:from>
    <xdr:to>
      <xdr:col>0</xdr:col>
      <xdr:colOff>923925</xdr:colOff>
      <xdr:row>2</xdr:row>
      <xdr:rowOff>123825</xdr:rowOff>
    </xdr:to>
    <xdr:pic>
      <xdr:nvPicPr>
        <xdr:cNvPr id="4" name="Grafik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857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43"/>
  <sheetViews>
    <sheetView showGridLines="0" tabSelected="1" view="pageBreakPreview" zoomScale="104" zoomScaleNormal="100" zoomScaleSheetLayoutView="104" workbookViewId="0">
      <selection activeCell="M14" sqref="M14"/>
    </sheetView>
  </sheetViews>
  <sheetFormatPr baseColWidth="10" defaultRowHeight="13.2" x14ac:dyDescent="0.25"/>
  <cols>
    <col min="1" max="1" width="33.5546875" customWidth="1"/>
    <col min="2" max="2" width="20.44140625" customWidth="1"/>
    <col min="3" max="3" width="20.109375" customWidth="1"/>
    <col min="4" max="4" width="18.77734375" customWidth="1"/>
    <col min="5" max="5" width="4.44140625" customWidth="1"/>
    <col min="13" max="13" width="20.21875" customWidth="1"/>
  </cols>
  <sheetData>
    <row r="1" spans="1:5" ht="18" customHeight="1" x14ac:dyDescent="0.25">
      <c r="A1" s="221" t="s">
        <v>99</v>
      </c>
      <c r="B1" s="224" t="s">
        <v>123</v>
      </c>
      <c r="C1" s="224"/>
      <c r="D1" s="224"/>
      <c r="E1" s="1"/>
    </row>
    <row r="2" spans="1:5" ht="15" customHeight="1" x14ac:dyDescent="0.25">
      <c r="A2" s="222"/>
      <c r="B2" s="224"/>
      <c r="C2" s="224"/>
      <c r="D2" s="224"/>
      <c r="E2" s="1"/>
    </row>
    <row r="3" spans="1:5" ht="12.75" customHeight="1" x14ac:dyDescent="0.25">
      <c r="A3" s="223"/>
      <c r="B3" s="224"/>
      <c r="C3" s="224"/>
      <c r="D3" s="224"/>
      <c r="E3" s="1"/>
    </row>
    <row r="4" spans="1:5" ht="15" x14ac:dyDescent="0.25">
      <c r="B4" s="1"/>
      <c r="C4" s="1"/>
      <c r="D4" s="1"/>
      <c r="E4" s="1"/>
    </row>
    <row r="5" spans="1:5" ht="15" x14ac:dyDescent="0.25">
      <c r="B5" s="1"/>
      <c r="C5" s="154"/>
      <c r="D5" s="154"/>
      <c r="E5" s="4"/>
    </row>
    <row r="6" spans="1:5" ht="16.95" customHeight="1" x14ac:dyDescent="0.25">
      <c r="A6" s="106" t="s">
        <v>96</v>
      </c>
      <c r="B6" s="240" t="s">
        <v>98</v>
      </c>
      <c r="C6" s="240"/>
      <c r="D6" s="240"/>
      <c r="E6" s="4"/>
    </row>
    <row r="7" spans="1:5" ht="16.95" customHeight="1" x14ac:dyDescent="0.25">
      <c r="A7" s="106" t="s">
        <v>48</v>
      </c>
      <c r="B7" s="241"/>
      <c r="C7" s="241"/>
      <c r="D7" s="241"/>
      <c r="E7" s="4"/>
    </row>
    <row r="8" spans="1:5" ht="16.95" customHeight="1" x14ac:dyDescent="0.25">
      <c r="A8" s="106" t="s">
        <v>47</v>
      </c>
      <c r="B8" s="240"/>
      <c r="C8" s="240"/>
      <c r="D8" s="240"/>
      <c r="E8" s="4"/>
    </row>
    <row r="9" spans="1:5" s="205" customFormat="1" ht="16.95" customHeight="1" x14ac:dyDescent="0.25">
      <c r="A9" s="207" t="s">
        <v>125</v>
      </c>
      <c r="B9" s="204"/>
      <c r="C9" s="204"/>
      <c r="D9" s="204"/>
      <c r="E9" s="4"/>
    </row>
    <row r="10" spans="1:5" s="205" customFormat="1" ht="16.95" customHeight="1" x14ac:dyDescent="0.25">
      <c r="A10" s="207" t="s">
        <v>126</v>
      </c>
      <c r="B10" s="204"/>
      <c r="C10" s="204"/>
      <c r="D10" s="204"/>
      <c r="E10" s="4"/>
    </row>
    <row r="11" spans="1:5" ht="16.95" customHeight="1" x14ac:dyDescent="0.25">
      <c r="A11" s="106" t="s">
        <v>108</v>
      </c>
      <c r="B11" s="59" t="s">
        <v>45</v>
      </c>
      <c r="C11" s="58" t="s">
        <v>31</v>
      </c>
      <c r="D11" s="158" t="s">
        <v>45</v>
      </c>
      <c r="E11" s="4"/>
    </row>
    <row r="12" spans="1:5" s="149" customFormat="1" ht="15.6" thickBot="1" x14ac:dyDescent="0.3">
      <c r="A12" s="148"/>
      <c r="B12" s="1"/>
      <c r="C12" s="1"/>
      <c r="D12" s="1"/>
    </row>
    <row r="13" spans="1:5" ht="15.6" thickBot="1" x14ac:dyDescent="0.3">
      <c r="A13" s="150" t="s">
        <v>42</v>
      </c>
      <c r="B13" s="151"/>
      <c r="C13" s="152" t="s">
        <v>43</v>
      </c>
      <c r="D13" s="153" t="s">
        <v>44</v>
      </c>
      <c r="E13" s="1"/>
    </row>
    <row r="14" spans="1:5" s="4" customFormat="1" ht="15.6" x14ac:dyDescent="0.3">
      <c r="C14" s="3"/>
      <c r="D14" s="3"/>
      <c r="E14" s="3"/>
    </row>
    <row r="15" spans="1:5" ht="15" x14ac:dyDescent="0.25">
      <c r="A15" s="227" t="s">
        <v>36</v>
      </c>
      <c r="B15" s="228"/>
      <c r="C15" s="229"/>
      <c r="D15" s="66"/>
      <c r="E15" s="1"/>
    </row>
    <row r="16" spans="1:5" ht="15" x14ac:dyDescent="0.25">
      <c r="A16" s="234" t="s">
        <v>101</v>
      </c>
      <c r="B16" s="235"/>
      <c r="C16" s="236"/>
      <c r="D16" s="56">
        <f>'Gross Wages'!H35</f>
        <v>850</v>
      </c>
      <c r="E16" s="1"/>
    </row>
    <row r="17" spans="1:14" ht="15" x14ac:dyDescent="0.25">
      <c r="A17" s="231" t="s">
        <v>100</v>
      </c>
      <c r="B17" s="232"/>
      <c r="C17" s="57">
        <v>0</v>
      </c>
      <c r="D17" s="56">
        <f>D16*C17</f>
        <v>0</v>
      </c>
      <c r="E17" s="1"/>
    </row>
    <row r="18" spans="1:14" ht="15" x14ac:dyDescent="0.25">
      <c r="A18" s="231" t="s">
        <v>97</v>
      </c>
      <c r="B18" s="232"/>
      <c r="C18" s="233"/>
      <c r="D18" s="56">
        <f>'Other Labour Costs'!E34</f>
        <v>0</v>
      </c>
      <c r="E18" s="1"/>
    </row>
    <row r="19" spans="1:14" ht="15" x14ac:dyDescent="0.25">
      <c r="A19" s="231" t="s">
        <v>51</v>
      </c>
      <c r="B19" s="232"/>
      <c r="C19" s="233"/>
      <c r="D19" s="56">
        <f>'Material Costs'!G26</f>
        <v>100</v>
      </c>
      <c r="E19" s="1"/>
    </row>
    <row r="20" spans="1:14" ht="15" x14ac:dyDescent="0.25">
      <c r="A20" s="231" t="s">
        <v>105</v>
      </c>
      <c r="B20" s="232"/>
      <c r="C20" s="233"/>
      <c r="D20" s="56">
        <f>'External Services'!G26</f>
        <v>100</v>
      </c>
      <c r="E20" s="1"/>
    </row>
    <row r="21" spans="1:14" ht="15" x14ac:dyDescent="0.25">
      <c r="A21" s="237" t="s">
        <v>103</v>
      </c>
      <c r="B21" s="238"/>
      <c r="C21" s="239"/>
      <c r="D21" s="56">
        <f>'Travel Costs - total'!D20</f>
        <v>227.76661514683155</v>
      </c>
      <c r="E21" s="1"/>
    </row>
    <row r="22" spans="1:14" ht="15" x14ac:dyDescent="0.25">
      <c r="A22" s="227" t="s">
        <v>53</v>
      </c>
      <c r="B22" s="228"/>
      <c r="C22" s="229"/>
      <c r="D22" s="67">
        <f>SUM(D16:D21)</f>
        <v>1277.7666151468316</v>
      </c>
      <c r="E22" s="1"/>
      <c r="M22" s="64"/>
      <c r="N22" s="64"/>
    </row>
    <row r="23" spans="1:14" ht="15" x14ac:dyDescent="0.25">
      <c r="B23" s="1"/>
      <c r="C23" s="2"/>
      <c r="E23" s="1"/>
      <c r="M23" s="64"/>
      <c r="N23" s="64"/>
    </row>
    <row r="24" spans="1:14" x14ac:dyDescent="0.25">
      <c r="A24" s="230" t="s">
        <v>102</v>
      </c>
      <c r="B24" s="230"/>
      <c r="C24" s="230"/>
      <c r="D24" s="230"/>
      <c r="E24" s="230"/>
      <c r="M24" s="64"/>
      <c r="N24" s="64"/>
    </row>
    <row r="25" spans="1:14" ht="15" x14ac:dyDescent="0.25">
      <c r="B25" s="1"/>
      <c r="C25" s="1"/>
      <c r="D25" s="1"/>
      <c r="E25" s="1"/>
      <c r="M25" s="64"/>
      <c r="N25" s="64"/>
    </row>
    <row r="26" spans="1:14" ht="15" x14ac:dyDescent="0.25">
      <c r="B26" s="1"/>
      <c r="C26" s="1"/>
      <c r="D26" s="1"/>
      <c r="E26" s="1"/>
      <c r="M26" s="64"/>
      <c r="N26" s="64"/>
    </row>
    <row r="27" spans="1:14" ht="15" x14ac:dyDescent="0.25">
      <c r="B27" s="1"/>
      <c r="C27" s="1"/>
      <c r="D27" s="1"/>
      <c r="E27" s="1"/>
      <c r="M27" s="64"/>
      <c r="N27" s="64"/>
    </row>
    <row r="28" spans="1:14" ht="15" x14ac:dyDescent="0.25">
      <c r="B28" s="1"/>
      <c r="C28" s="1"/>
      <c r="D28" s="1"/>
      <c r="E28" s="1"/>
    </row>
    <row r="29" spans="1:14" ht="15" x14ac:dyDescent="0.25">
      <c r="B29" s="1"/>
      <c r="C29" s="1"/>
      <c r="D29" s="1"/>
      <c r="E29" s="1"/>
    </row>
    <row r="30" spans="1:14" ht="15" x14ac:dyDescent="0.25">
      <c r="B30" s="1"/>
      <c r="C30" s="1"/>
      <c r="D30" s="1"/>
      <c r="E30" s="1"/>
    </row>
    <row r="31" spans="1:14" ht="15" x14ac:dyDescent="0.25">
      <c r="A31" s="36"/>
      <c r="B31" s="9"/>
      <c r="C31" s="6"/>
      <c r="D31" s="6"/>
      <c r="E31" s="9"/>
    </row>
    <row r="32" spans="1:14" ht="15" customHeight="1" x14ac:dyDescent="0.25">
      <c r="A32" s="54" t="s">
        <v>5</v>
      </c>
      <c r="B32" s="7"/>
      <c r="C32" s="225" t="s">
        <v>104</v>
      </c>
      <c r="D32" s="226"/>
      <c r="E32" s="53"/>
    </row>
    <row r="33" spans="2:5" ht="15" x14ac:dyDescent="0.25">
      <c r="B33" s="1"/>
      <c r="C33" s="1"/>
      <c r="D33" s="1"/>
      <c r="E33" s="1"/>
    </row>
    <row r="34" spans="2:5" ht="15" x14ac:dyDescent="0.25">
      <c r="C34" s="6"/>
      <c r="D34" s="6"/>
    </row>
    <row r="35" spans="2:5" ht="15" x14ac:dyDescent="0.25">
      <c r="B35" s="1"/>
      <c r="C35" s="225" t="s">
        <v>38</v>
      </c>
      <c r="D35" s="226"/>
      <c r="E35" s="1"/>
    </row>
    <row r="36" spans="2:5" ht="15" x14ac:dyDescent="0.25">
      <c r="B36" s="1"/>
      <c r="C36" s="1"/>
      <c r="D36" s="1"/>
      <c r="E36" s="1"/>
    </row>
    <row r="37" spans="2:5" ht="15" x14ac:dyDescent="0.25">
      <c r="B37" s="1"/>
      <c r="C37" s="1"/>
      <c r="D37" s="1"/>
      <c r="E37" s="1"/>
    </row>
    <row r="38" spans="2:5" ht="15" x14ac:dyDescent="0.25">
      <c r="B38" s="1"/>
      <c r="C38" s="1"/>
      <c r="D38" s="1"/>
      <c r="E38" s="1"/>
    </row>
    <row r="39" spans="2:5" ht="15" x14ac:dyDescent="0.25">
      <c r="B39" s="1"/>
      <c r="C39" s="1"/>
      <c r="D39" s="1"/>
      <c r="E39" s="1"/>
    </row>
    <row r="40" spans="2:5" ht="15" x14ac:dyDescent="0.25">
      <c r="B40" s="1"/>
      <c r="C40" s="1"/>
      <c r="D40" s="1"/>
      <c r="E40" s="1"/>
    </row>
    <row r="41" spans="2:5" ht="15" x14ac:dyDescent="0.25">
      <c r="B41" s="1"/>
      <c r="C41" s="1"/>
      <c r="D41" s="1"/>
      <c r="E41" s="1"/>
    </row>
    <row r="42" spans="2:5" ht="15" x14ac:dyDescent="0.25">
      <c r="B42" s="1"/>
      <c r="C42" s="1"/>
      <c r="D42" s="1"/>
      <c r="E42" s="1"/>
    </row>
    <row r="43" spans="2:5" ht="15" x14ac:dyDescent="0.25">
      <c r="B43" s="1"/>
      <c r="C43" s="1"/>
      <c r="D43" s="1"/>
      <c r="E43" s="1"/>
    </row>
  </sheetData>
  <mergeCells count="16">
    <mergeCell ref="A1:A3"/>
    <mergeCell ref="B1:D3"/>
    <mergeCell ref="C35:D35"/>
    <mergeCell ref="A15:C15"/>
    <mergeCell ref="A22:C22"/>
    <mergeCell ref="A24:E24"/>
    <mergeCell ref="C32:D32"/>
    <mergeCell ref="A18:C18"/>
    <mergeCell ref="A19:C19"/>
    <mergeCell ref="A20:C20"/>
    <mergeCell ref="A17:B17"/>
    <mergeCell ref="A16:C16"/>
    <mergeCell ref="A21:C21"/>
    <mergeCell ref="B6:D6"/>
    <mergeCell ref="B7:D7"/>
    <mergeCell ref="B8:D8"/>
  </mergeCells>
  <phoneticPr fontId="0" type="noConversion"/>
  <pageMargins left="0.78740157480314965" right="0.78740157480314965" top="0.98425196850393704" bottom="0.98425196850393704" header="0.51181102362204722"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982980</xdr:colOff>
                    <xdr:row>12</xdr:row>
                    <xdr:rowOff>22860</xdr:rowOff>
                  </from>
                  <to>
                    <xdr:col>1</xdr:col>
                    <xdr:colOff>1143000</xdr:colOff>
                    <xdr:row>12</xdr:row>
                    <xdr:rowOff>190500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1005840</xdr:colOff>
                    <xdr:row>12</xdr:row>
                    <xdr:rowOff>22860</xdr:rowOff>
                  </from>
                  <to>
                    <xdr:col>2</xdr:col>
                    <xdr:colOff>1165860</xdr:colOff>
                    <xdr:row>12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zoomScaleNormal="100" zoomScaleSheetLayoutView="90" workbookViewId="0">
      <selection activeCell="C15" sqref="C15"/>
    </sheetView>
  </sheetViews>
  <sheetFormatPr baseColWidth="10" defaultRowHeight="13.2" x14ac:dyDescent="0.25"/>
  <cols>
    <col min="1" max="1" width="35.21875" customWidth="1"/>
    <col min="2" max="2" width="19.77734375" style="107" customWidth="1"/>
    <col min="3" max="3" width="13.5546875" style="107" customWidth="1"/>
    <col min="4" max="4" width="17.44140625" customWidth="1"/>
    <col min="5" max="5" width="10" customWidth="1"/>
    <col min="6" max="6" width="10.44140625" customWidth="1"/>
    <col min="7" max="7" width="13.77734375" customWidth="1"/>
    <col min="8" max="8" width="16.21875" style="5" customWidth="1"/>
    <col min="9" max="9" width="14.5546875" customWidth="1"/>
  </cols>
  <sheetData>
    <row r="1" spans="1:8" ht="18" customHeight="1" x14ac:dyDescent="0.25">
      <c r="A1" s="245" t="s">
        <v>1</v>
      </c>
      <c r="B1" s="248" t="s">
        <v>106</v>
      </c>
      <c r="C1" s="249"/>
      <c r="D1" s="249"/>
      <c r="E1" s="249"/>
      <c r="F1" s="249"/>
      <c r="G1" s="249"/>
      <c r="H1" s="250"/>
    </row>
    <row r="2" spans="1:8" ht="15" customHeight="1" x14ac:dyDescent="0.25">
      <c r="A2" s="246"/>
      <c r="B2" s="251"/>
      <c r="C2" s="224"/>
      <c r="D2" s="224"/>
      <c r="E2" s="224"/>
      <c r="F2" s="224"/>
      <c r="G2" s="224"/>
      <c r="H2" s="252"/>
    </row>
    <row r="3" spans="1:8" ht="12.75" customHeight="1" x14ac:dyDescent="0.25">
      <c r="A3" s="247"/>
      <c r="B3" s="253"/>
      <c r="C3" s="254"/>
      <c r="D3" s="254"/>
      <c r="E3" s="254"/>
      <c r="F3" s="254"/>
      <c r="G3" s="254"/>
      <c r="H3" s="255"/>
    </row>
    <row r="5" spans="1:8" ht="13.8" x14ac:dyDescent="0.25">
      <c r="A5" s="137" t="str">
        <f>+'Total Costs Overview'!A6</f>
        <v>Reference number DBU (Az.):</v>
      </c>
      <c r="B5" s="162" t="str">
        <f>'Total Costs Overview'!B6</f>
        <v>3XXXX/01</v>
      </c>
      <c r="C5" s="10"/>
      <c r="D5" s="10"/>
    </row>
    <row r="6" spans="1:8" s="10" customFormat="1" ht="19.05" customHeight="1" x14ac:dyDescent="0.25">
      <c r="A6" s="148" t="str">
        <f>+'Total Costs Overview'!A7</f>
        <v>Title of project (short title):</v>
      </c>
      <c r="B6" s="162">
        <f>'Total Costs Overview'!B7</f>
        <v>0</v>
      </c>
      <c r="C6" s="55"/>
      <c r="H6" s="11"/>
    </row>
    <row r="7" spans="1:8" s="12" customFormat="1" ht="16.95" customHeight="1" x14ac:dyDescent="0.25">
      <c r="A7" s="148" t="str">
        <f>+'Total Costs Overview'!A8</f>
        <v>Name of company / organisation:</v>
      </c>
      <c r="B7" s="162">
        <f>'Total Costs Overview'!B8</f>
        <v>0</v>
      </c>
      <c r="C7" s="55"/>
      <c r="D7" s="10"/>
      <c r="H7" s="13"/>
    </row>
    <row r="8" spans="1:8" s="12" customFormat="1" ht="13.8" x14ac:dyDescent="0.25">
      <c r="A8" s="148" t="str">
        <f>+'Total Costs Overview'!A11</f>
        <v>Reporting period:</v>
      </c>
      <c r="B8" s="59" t="str">
        <f>'Total Costs Overview'!B11</f>
        <v>DD.MM.YYYY</v>
      </c>
      <c r="C8" s="62" t="str">
        <f>'Total Costs Overview'!C11</f>
        <v>to</v>
      </c>
      <c r="D8" s="179" t="str">
        <f>'Total Costs Overview'!D11</f>
        <v>DD.MM.YYYY</v>
      </c>
      <c r="H8" s="13"/>
    </row>
    <row r="9" spans="1:8" s="12" customFormat="1" ht="16.2" thickBot="1" x14ac:dyDescent="0.35">
      <c r="D9" s="8"/>
      <c r="E9" s="8"/>
      <c r="H9" s="13"/>
    </row>
    <row r="10" spans="1:8" s="12" customFormat="1" ht="14.4" thickBot="1" x14ac:dyDescent="0.3">
      <c r="B10" s="242" t="s">
        <v>17</v>
      </c>
      <c r="C10" s="243"/>
      <c r="D10" s="244"/>
      <c r="H10" s="13"/>
    </row>
    <row r="11" spans="1:8" s="12" customFormat="1" ht="13.8" x14ac:dyDescent="0.25">
      <c r="A11" s="68"/>
      <c r="B11" s="69" t="s">
        <v>9</v>
      </c>
      <c r="C11" s="69" t="s">
        <v>90</v>
      </c>
      <c r="D11" s="69" t="s">
        <v>9</v>
      </c>
      <c r="E11" s="125"/>
      <c r="F11" s="69"/>
      <c r="G11" s="131"/>
      <c r="H11" s="69"/>
    </row>
    <row r="12" spans="1:8" s="12" customFormat="1" ht="26.4" x14ac:dyDescent="0.25">
      <c r="A12" s="70"/>
      <c r="B12" s="155" t="s">
        <v>50</v>
      </c>
      <c r="C12" s="155" t="s">
        <v>91</v>
      </c>
      <c r="D12" s="155" t="s">
        <v>50</v>
      </c>
      <c r="E12" s="156" t="s">
        <v>92</v>
      </c>
      <c r="F12" s="155" t="s">
        <v>93</v>
      </c>
      <c r="G12" s="157" t="s">
        <v>95</v>
      </c>
      <c r="H12" s="155" t="s">
        <v>94</v>
      </c>
    </row>
    <row r="13" spans="1:8" s="12" customFormat="1" ht="13.8" x14ac:dyDescent="0.25">
      <c r="A13" s="70"/>
      <c r="B13" s="71" t="s">
        <v>10</v>
      </c>
      <c r="C13" s="71" t="s">
        <v>37</v>
      </c>
      <c r="D13" s="71" t="s">
        <v>10</v>
      </c>
      <c r="E13" s="126" t="s">
        <v>7</v>
      </c>
      <c r="F13" s="71" t="s">
        <v>12</v>
      </c>
      <c r="G13" s="132" t="s">
        <v>19</v>
      </c>
      <c r="H13" s="71"/>
    </row>
    <row r="14" spans="1:8" s="12" customFormat="1" ht="14.4" thickBot="1" x14ac:dyDescent="0.3">
      <c r="A14" s="72" t="s">
        <v>107</v>
      </c>
      <c r="B14" s="73" t="s">
        <v>15</v>
      </c>
      <c r="C14" s="110" t="s">
        <v>4</v>
      </c>
      <c r="D14" s="73" t="s">
        <v>16</v>
      </c>
      <c r="E14" s="127"/>
      <c r="F14" s="73"/>
      <c r="G14" s="133"/>
      <c r="H14" s="73"/>
    </row>
    <row r="15" spans="1:8" s="12" customFormat="1" ht="13.8" x14ac:dyDescent="0.25">
      <c r="A15" s="177" t="s">
        <v>124</v>
      </c>
      <c r="B15" s="172">
        <v>43996</v>
      </c>
      <c r="C15" s="172">
        <v>25.88</v>
      </c>
      <c r="D15" s="173">
        <f>+B15/C15</f>
        <v>1700</v>
      </c>
      <c r="E15" s="174">
        <v>160</v>
      </c>
      <c r="F15" s="173">
        <f>IF(E15=0,0,D15/E15)</f>
        <v>10.625</v>
      </c>
      <c r="G15" s="175">
        <v>80</v>
      </c>
      <c r="H15" s="176">
        <f>F15*G15</f>
        <v>850</v>
      </c>
    </row>
    <row r="16" spans="1:8" s="12" customFormat="1" ht="13.8" x14ac:dyDescent="0.25">
      <c r="A16" s="19"/>
      <c r="B16" s="108"/>
      <c r="C16" s="108"/>
      <c r="D16" s="16">
        <f>IF(ISERROR(B16/C16),0,B16/C16)</f>
        <v>0</v>
      </c>
      <c r="E16" s="128"/>
      <c r="F16" s="16"/>
      <c r="G16" s="134"/>
      <c r="H16" s="20">
        <f>F16*G16</f>
        <v>0</v>
      </c>
    </row>
    <row r="17" spans="1:8" s="12" customFormat="1" ht="13.8" x14ac:dyDescent="0.25">
      <c r="A17" s="19"/>
      <c r="B17" s="108"/>
      <c r="C17" s="108"/>
      <c r="D17" s="16">
        <f t="shared" ref="D17:D34" si="0">IF(ISERROR(B17/C17),0,B17/C17)</f>
        <v>0</v>
      </c>
      <c r="E17" s="128"/>
      <c r="F17" s="16">
        <f t="shared" ref="F17:F34" si="1">IF(E17=0,0,D17/E17)</f>
        <v>0</v>
      </c>
      <c r="G17" s="134"/>
      <c r="H17" s="20">
        <f t="shared" ref="H17:H34" si="2">F17*G17</f>
        <v>0</v>
      </c>
    </row>
    <row r="18" spans="1:8" s="12" customFormat="1" ht="13.8" x14ac:dyDescent="0.25">
      <c r="A18" s="19"/>
      <c r="B18" s="108"/>
      <c r="C18" s="108"/>
      <c r="D18" s="16">
        <f t="shared" si="0"/>
        <v>0</v>
      </c>
      <c r="E18" s="128"/>
      <c r="F18" s="16">
        <f t="shared" si="1"/>
        <v>0</v>
      </c>
      <c r="G18" s="134"/>
      <c r="H18" s="20">
        <f t="shared" si="2"/>
        <v>0</v>
      </c>
    </row>
    <row r="19" spans="1:8" s="12" customFormat="1" ht="13.8" x14ac:dyDescent="0.25">
      <c r="A19" s="19"/>
      <c r="B19" s="108"/>
      <c r="C19" s="108"/>
      <c r="D19" s="16">
        <f t="shared" si="0"/>
        <v>0</v>
      </c>
      <c r="E19" s="128"/>
      <c r="F19" s="16">
        <f t="shared" si="1"/>
        <v>0</v>
      </c>
      <c r="G19" s="134"/>
      <c r="H19" s="20">
        <f t="shared" si="2"/>
        <v>0</v>
      </c>
    </row>
    <row r="20" spans="1:8" s="12" customFormat="1" ht="13.8" x14ac:dyDescent="0.25">
      <c r="A20" s="19"/>
      <c r="B20" s="108"/>
      <c r="C20" s="108"/>
      <c r="D20" s="16">
        <f t="shared" si="0"/>
        <v>0</v>
      </c>
      <c r="E20" s="128"/>
      <c r="F20" s="16">
        <f t="shared" si="1"/>
        <v>0</v>
      </c>
      <c r="G20" s="134"/>
      <c r="H20" s="20">
        <f t="shared" si="2"/>
        <v>0</v>
      </c>
    </row>
    <row r="21" spans="1:8" s="12" customFormat="1" ht="13.8" x14ac:dyDescent="0.25">
      <c r="A21" s="19"/>
      <c r="B21" s="108"/>
      <c r="C21" s="108"/>
      <c r="D21" s="16">
        <f t="shared" si="0"/>
        <v>0</v>
      </c>
      <c r="E21" s="128"/>
      <c r="F21" s="16">
        <f t="shared" si="1"/>
        <v>0</v>
      </c>
      <c r="G21" s="134"/>
      <c r="H21" s="20">
        <f t="shared" si="2"/>
        <v>0</v>
      </c>
    </row>
    <row r="22" spans="1:8" s="12" customFormat="1" ht="13.8" x14ac:dyDescent="0.25">
      <c r="A22" s="19"/>
      <c r="B22" s="108"/>
      <c r="C22" s="108"/>
      <c r="D22" s="16">
        <f t="shared" si="0"/>
        <v>0</v>
      </c>
      <c r="E22" s="128"/>
      <c r="F22" s="16">
        <f t="shared" si="1"/>
        <v>0</v>
      </c>
      <c r="G22" s="134"/>
      <c r="H22" s="20">
        <f t="shared" si="2"/>
        <v>0</v>
      </c>
    </row>
    <row r="23" spans="1:8" s="12" customFormat="1" ht="13.8" x14ac:dyDescent="0.25">
      <c r="A23" s="19"/>
      <c r="B23" s="108"/>
      <c r="C23" s="108"/>
      <c r="D23" s="16">
        <f t="shared" si="0"/>
        <v>0</v>
      </c>
      <c r="E23" s="128"/>
      <c r="F23" s="16">
        <f t="shared" si="1"/>
        <v>0</v>
      </c>
      <c r="G23" s="134"/>
      <c r="H23" s="20">
        <f t="shared" si="2"/>
        <v>0</v>
      </c>
    </row>
    <row r="24" spans="1:8" s="12" customFormat="1" ht="13.8" x14ac:dyDescent="0.25">
      <c r="A24" s="19"/>
      <c r="B24" s="108"/>
      <c r="C24" s="108"/>
      <c r="D24" s="16">
        <f t="shared" si="0"/>
        <v>0</v>
      </c>
      <c r="E24" s="128"/>
      <c r="F24" s="16">
        <f t="shared" si="1"/>
        <v>0</v>
      </c>
      <c r="G24" s="134"/>
      <c r="H24" s="20">
        <f t="shared" si="2"/>
        <v>0</v>
      </c>
    </row>
    <row r="25" spans="1:8" s="12" customFormat="1" ht="13.8" x14ac:dyDescent="0.25">
      <c r="A25" s="19"/>
      <c r="B25" s="108"/>
      <c r="C25" s="108"/>
      <c r="D25" s="16">
        <f t="shared" si="0"/>
        <v>0</v>
      </c>
      <c r="E25" s="128"/>
      <c r="F25" s="16">
        <f t="shared" si="1"/>
        <v>0</v>
      </c>
      <c r="G25" s="134"/>
      <c r="H25" s="20">
        <f t="shared" si="2"/>
        <v>0</v>
      </c>
    </row>
    <row r="26" spans="1:8" s="12" customFormat="1" ht="13.8" x14ac:dyDescent="0.25">
      <c r="A26" s="19"/>
      <c r="B26" s="108"/>
      <c r="C26" s="108"/>
      <c r="D26" s="16">
        <f t="shared" si="0"/>
        <v>0</v>
      </c>
      <c r="E26" s="128"/>
      <c r="F26" s="16">
        <f t="shared" si="1"/>
        <v>0</v>
      </c>
      <c r="G26" s="134"/>
      <c r="H26" s="20">
        <f t="shared" si="2"/>
        <v>0</v>
      </c>
    </row>
    <row r="27" spans="1:8" s="12" customFormat="1" ht="13.8" x14ac:dyDescent="0.25">
      <c r="A27" s="19"/>
      <c r="B27" s="108"/>
      <c r="C27" s="108"/>
      <c r="D27" s="16">
        <f t="shared" si="0"/>
        <v>0</v>
      </c>
      <c r="E27" s="128"/>
      <c r="F27" s="16">
        <f t="shared" si="1"/>
        <v>0</v>
      </c>
      <c r="G27" s="134"/>
      <c r="H27" s="20">
        <f t="shared" si="2"/>
        <v>0</v>
      </c>
    </row>
    <row r="28" spans="1:8" s="12" customFormat="1" ht="13.8" x14ac:dyDescent="0.25">
      <c r="A28" s="19"/>
      <c r="B28" s="108"/>
      <c r="C28" s="108"/>
      <c r="D28" s="16">
        <f t="shared" si="0"/>
        <v>0</v>
      </c>
      <c r="E28" s="128"/>
      <c r="F28" s="16">
        <f t="shared" si="1"/>
        <v>0</v>
      </c>
      <c r="G28" s="134"/>
      <c r="H28" s="20">
        <f t="shared" si="2"/>
        <v>0</v>
      </c>
    </row>
    <row r="29" spans="1:8" s="12" customFormat="1" ht="13.8" x14ac:dyDescent="0.25">
      <c r="A29" s="19"/>
      <c r="B29" s="108"/>
      <c r="C29" s="108"/>
      <c r="D29" s="16">
        <f t="shared" si="0"/>
        <v>0</v>
      </c>
      <c r="E29" s="128"/>
      <c r="F29" s="16">
        <f t="shared" si="1"/>
        <v>0</v>
      </c>
      <c r="G29" s="134"/>
      <c r="H29" s="20">
        <f t="shared" si="2"/>
        <v>0</v>
      </c>
    </row>
    <row r="30" spans="1:8" s="12" customFormat="1" ht="13.8" x14ac:dyDescent="0.25">
      <c r="A30" s="19"/>
      <c r="B30" s="108"/>
      <c r="C30" s="108"/>
      <c r="D30" s="16">
        <f t="shared" si="0"/>
        <v>0</v>
      </c>
      <c r="E30" s="128"/>
      <c r="F30" s="16">
        <f t="shared" si="1"/>
        <v>0</v>
      </c>
      <c r="G30" s="134"/>
      <c r="H30" s="20">
        <f t="shared" si="2"/>
        <v>0</v>
      </c>
    </row>
    <row r="31" spans="1:8" s="12" customFormat="1" ht="13.8" x14ac:dyDescent="0.25">
      <c r="A31" s="19"/>
      <c r="B31" s="108"/>
      <c r="C31" s="108"/>
      <c r="D31" s="16">
        <f t="shared" si="0"/>
        <v>0</v>
      </c>
      <c r="E31" s="128"/>
      <c r="F31" s="16">
        <f t="shared" si="1"/>
        <v>0</v>
      </c>
      <c r="G31" s="134"/>
      <c r="H31" s="20">
        <f t="shared" si="2"/>
        <v>0</v>
      </c>
    </row>
    <row r="32" spans="1:8" s="12" customFormat="1" ht="13.8" x14ac:dyDescent="0.25">
      <c r="A32" s="19"/>
      <c r="B32" s="108"/>
      <c r="C32" s="108"/>
      <c r="D32" s="16">
        <f t="shared" si="0"/>
        <v>0</v>
      </c>
      <c r="E32" s="128"/>
      <c r="F32" s="16">
        <f t="shared" si="1"/>
        <v>0</v>
      </c>
      <c r="G32" s="134"/>
      <c r="H32" s="20">
        <f t="shared" si="2"/>
        <v>0</v>
      </c>
    </row>
    <row r="33" spans="1:8" s="12" customFormat="1" ht="13.8" x14ac:dyDescent="0.25">
      <c r="A33" s="19"/>
      <c r="B33" s="108"/>
      <c r="C33" s="108"/>
      <c r="D33" s="16">
        <f t="shared" si="0"/>
        <v>0</v>
      </c>
      <c r="E33" s="128"/>
      <c r="F33" s="16">
        <f t="shared" si="1"/>
        <v>0</v>
      </c>
      <c r="G33" s="134"/>
      <c r="H33" s="20">
        <f t="shared" si="2"/>
        <v>0</v>
      </c>
    </row>
    <row r="34" spans="1:8" s="12" customFormat="1" ht="14.4" thickBot="1" x14ac:dyDescent="0.3">
      <c r="A34" s="21"/>
      <c r="B34" s="108"/>
      <c r="C34" s="108"/>
      <c r="D34" s="16">
        <f t="shared" si="0"/>
        <v>0</v>
      </c>
      <c r="E34" s="129"/>
      <c r="F34" s="16">
        <f t="shared" si="1"/>
        <v>0</v>
      </c>
      <c r="G34" s="135"/>
      <c r="H34" s="24">
        <f t="shared" si="2"/>
        <v>0</v>
      </c>
    </row>
    <row r="35" spans="1:8" s="12" customFormat="1" ht="14.4" thickBot="1" x14ac:dyDescent="0.3">
      <c r="A35" s="75" t="s">
        <v>54</v>
      </c>
      <c r="B35" s="102"/>
      <c r="C35" s="102"/>
      <c r="D35" s="76"/>
      <c r="E35" s="130"/>
      <c r="F35" s="76"/>
      <c r="G35" s="136">
        <f>IF(SUM(G15:G34)=0,"",SUM(G15:G34))</f>
        <v>80</v>
      </c>
      <c r="H35" s="79">
        <f>SUM(H15:H34)</f>
        <v>850</v>
      </c>
    </row>
    <row r="36" spans="1:8" s="12" customFormat="1" ht="13.8" x14ac:dyDescent="0.25">
      <c r="H36" s="13"/>
    </row>
    <row r="37" spans="1:8" s="12" customFormat="1" ht="13.8" x14ac:dyDescent="0.25">
      <c r="H37" s="13"/>
    </row>
    <row r="38" spans="1:8" s="12" customFormat="1" ht="13.8" x14ac:dyDescent="0.25">
      <c r="H38" s="13"/>
    </row>
    <row r="39" spans="1:8" s="12" customFormat="1" ht="13.8" x14ac:dyDescent="0.25">
      <c r="H39" s="13"/>
    </row>
    <row r="40" spans="1:8" s="12" customFormat="1" ht="13.8" x14ac:dyDescent="0.25">
      <c r="H40" s="13"/>
    </row>
    <row r="41" spans="1:8" s="12" customFormat="1" ht="13.8" x14ac:dyDescent="0.25">
      <c r="H41" s="13"/>
    </row>
    <row r="42" spans="1:8" s="12" customFormat="1" ht="13.8" x14ac:dyDescent="0.25">
      <c r="H42" s="13"/>
    </row>
    <row r="43" spans="1:8" s="12" customFormat="1" ht="13.8" x14ac:dyDescent="0.25">
      <c r="H43" s="13"/>
    </row>
    <row r="44" spans="1:8" s="12" customFormat="1" ht="13.8" x14ac:dyDescent="0.25">
      <c r="H44" s="13"/>
    </row>
    <row r="45" spans="1:8" s="12" customFormat="1" ht="13.8" x14ac:dyDescent="0.25">
      <c r="H45" s="13"/>
    </row>
    <row r="46" spans="1:8" s="12" customFormat="1" ht="13.8" x14ac:dyDescent="0.25">
      <c r="H46" s="13"/>
    </row>
    <row r="47" spans="1:8" s="12" customFormat="1" ht="13.8" x14ac:dyDescent="0.25">
      <c r="H47" s="13"/>
    </row>
    <row r="48" spans="1:8" s="12" customFormat="1" ht="13.8" x14ac:dyDescent="0.25">
      <c r="H48" s="13"/>
    </row>
    <row r="49" spans="8:8" s="12" customFormat="1" ht="13.8" x14ac:dyDescent="0.25">
      <c r="H49" s="13"/>
    </row>
    <row r="50" spans="8:8" s="12" customFormat="1" ht="13.8" x14ac:dyDescent="0.25">
      <c r="H50" s="13"/>
    </row>
    <row r="51" spans="8:8" s="12" customFormat="1" ht="13.8" x14ac:dyDescent="0.25">
      <c r="H51" s="13"/>
    </row>
    <row r="52" spans="8:8" s="12" customFormat="1" ht="13.8" x14ac:dyDescent="0.25">
      <c r="H52" s="13"/>
    </row>
    <row r="53" spans="8:8" s="12" customFormat="1" ht="13.8" x14ac:dyDescent="0.25">
      <c r="H53" s="13"/>
    </row>
    <row r="54" spans="8:8" s="12" customFormat="1" ht="13.8" x14ac:dyDescent="0.25">
      <c r="H54" s="13"/>
    </row>
    <row r="55" spans="8:8" s="12" customFormat="1" ht="13.8" x14ac:dyDescent="0.25">
      <c r="H55" s="13"/>
    </row>
    <row r="56" spans="8:8" s="12" customFormat="1" ht="13.8" x14ac:dyDescent="0.25">
      <c r="H56" s="13"/>
    </row>
    <row r="57" spans="8:8" s="12" customFormat="1" ht="13.8" x14ac:dyDescent="0.25">
      <c r="H57" s="13"/>
    </row>
    <row r="58" spans="8:8" s="12" customFormat="1" ht="13.8" x14ac:dyDescent="0.25">
      <c r="H58" s="13"/>
    </row>
    <row r="59" spans="8:8" s="12" customFormat="1" ht="13.8" x14ac:dyDescent="0.25">
      <c r="H59" s="13"/>
    </row>
    <row r="60" spans="8:8" s="12" customFormat="1" ht="13.8" x14ac:dyDescent="0.25">
      <c r="H60" s="13"/>
    </row>
    <row r="61" spans="8:8" s="12" customFormat="1" ht="13.8" x14ac:dyDescent="0.25">
      <c r="H61" s="13"/>
    </row>
    <row r="62" spans="8:8" s="12" customFormat="1" ht="13.8" x14ac:dyDescent="0.25">
      <c r="H62" s="13"/>
    </row>
    <row r="63" spans="8:8" s="12" customFormat="1" ht="13.8" x14ac:dyDescent="0.25">
      <c r="H63" s="13"/>
    </row>
    <row r="64" spans="8:8" s="12" customFormat="1" ht="13.8" x14ac:dyDescent="0.25">
      <c r="H64" s="13"/>
    </row>
    <row r="65" spans="8:8" s="12" customFormat="1" ht="13.8" x14ac:dyDescent="0.25">
      <c r="H65" s="13"/>
    </row>
    <row r="66" spans="8:8" s="12" customFormat="1" ht="13.8" x14ac:dyDescent="0.25">
      <c r="H66" s="13"/>
    </row>
    <row r="67" spans="8:8" s="12" customFormat="1" ht="13.8" x14ac:dyDescent="0.25">
      <c r="H67" s="13"/>
    </row>
    <row r="68" spans="8:8" s="12" customFormat="1" ht="13.8" x14ac:dyDescent="0.25">
      <c r="H68" s="13"/>
    </row>
    <row r="69" spans="8:8" s="12" customFormat="1" ht="13.8" x14ac:dyDescent="0.25">
      <c r="H69" s="13"/>
    </row>
    <row r="70" spans="8:8" s="12" customFormat="1" ht="13.8" x14ac:dyDescent="0.25">
      <c r="H70" s="13"/>
    </row>
    <row r="71" spans="8:8" s="12" customFormat="1" ht="13.8" x14ac:dyDescent="0.25">
      <c r="H71" s="13"/>
    </row>
    <row r="72" spans="8:8" s="12" customFormat="1" ht="13.8" x14ac:dyDescent="0.25">
      <c r="H72" s="13"/>
    </row>
    <row r="73" spans="8:8" s="12" customFormat="1" ht="13.8" x14ac:dyDescent="0.25">
      <c r="H73" s="13"/>
    </row>
    <row r="74" spans="8:8" s="12" customFormat="1" ht="13.8" x14ac:dyDescent="0.25">
      <c r="H74" s="13"/>
    </row>
    <row r="75" spans="8:8" s="12" customFormat="1" ht="13.8" x14ac:dyDescent="0.25">
      <c r="H75" s="13"/>
    </row>
    <row r="76" spans="8:8" s="12" customFormat="1" ht="13.8" x14ac:dyDescent="0.25">
      <c r="H76" s="13"/>
    </row>
    <row r="77" spans="8:8" s="12" customFormat="1" ht="13.8" x14ac:dyDescent="0.25">
      <c r="H77" s="13"/>
    </row>
    <row r="78" spans="8:8" s="12" customFormat="1" ht="13.8" x14ac:dyDescent="0.25">
      <c r="H78" s="13"/>
    </row>
    <row r="79" spans="8:8" s="12" customFormat="1" ht="13.8" x14ac:dyDescent="0.25">
      <c r="H79" s="13"/>
    </row>
    <row r="80" spans="8:8" s="12" customFormat="1" ht="13.8" x14ac:dyDescent="0.25">
      <c r="H80" s="13"/>
    </row>
    <row r="81" spans="8:8" s="12" customFormat="1" ht="13.8" x14ac:dyDescent="0.25">
      <c r="H81" s="13"/>
    </row>
    <row r="82" spans="8:8" s="12" customFormat="1" ht="13.8" x14ac:dyDescent="0.25">
      <c r="H82" s="13"/>
    </row>
    <row r="83" spans="8:8" s="12" customFormat="1" ht="13.8" x14ac:dyDescent="0.25">
      <c r="H83" s="13"/>
    </row>
    <row r="84" spans="8:8" s="12" customFormat="1" ht="13.8" x14ac:dyDescent="0.25">
      <c r="H84" s="13"/>
    </row>
    <row r="85" spans="8:8" s="12" customFormat="1" ht="13.8" x14ac:dyDescent="0.25">
      <c r="H85" s="13"/>
    </row>
  </sheetData>
  <mergeCells count="3">
    <mergeCell ref="B10:D10"/>
    <mergeCell ref="A1:A3"/>
    <mergeCell ref="B1:H3"/>
  </mergeCells>
  <phoneticPr fontId="0" type="noConversion"/>
  <pageMargins left="0.78740157480314965" right="0.78740157480314965" top="0.6692913385826772" bottom="0.62992125984251968" header="0.51181102362204722" footer="0.35433070866141736"/>
  <pageSetup paperSize="9" scale="63" orientation="portrait" r:id="rId1"/>
  <headerFooter alignWithMargins="0">
    <oddFoote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zoomScale="90" zoomScaleNormal="90" zoomScaleSheetLayoutView="100" workbookViewId="0">
      <selection activeCell="A15" sqref="A15:B15"/>
    </sheetView>
  </sheetViews>
  <sheetFormatPr baseColWidth="10" defaultRowHeight="13.2" x14ac:dyDescent="0.25"/>
  <cols>
    <col min="1" max="1" width="36.21875" customWidth="1"/>
    <col min="2" max="2" width="13.21875" customWidth="1"/>
    <col min="3" max="3" width="21.77734375" bestFit="1" customWidth="1"/>
    <col min="4" max="4" width="13.77734375" bestFit="1" customWidth="1"/>
    <col min="5" max="5" width="16.44140625" bestFit="1" customWidth="1"/>
    <col min="6" max="6" width="14.5546875" customWidth="1"/>
  </cols>
  <sheetData>
    <row r="1" spans="1:5" ht="18" customHeight="1" x14ac:dyDescent="0.25">
      <c r="A1" s="245" t="s">
        <v>1</v>
      </c>
      <c r="B1" s="251" t="s">
        <v>55</v>
      </c>
      <c r="C1" s="224"/>
      <c r="D1" s="224"/>
      <c r="E1" s="224"/>
    </row>
    <row r="2" spans="1:5" ht="15" customHeight="1" x14ac:dyDescent="0.25">
      <c r="A2" s="246"/>
      <c r="B2" s="251"/>
      <c r="C2" s="224"/>
      <c r="D2" s="224"/>
      <c r="E2" s="224"/>
    </row>
    <row r="3" spans="1:5" ht="12.75" customHeight="1" x14ac:dyDescent="0.25">
      <c r="A3" s="247"/>
      <c r="B3" s="253"/>
      <c r="C3" s="254"/>
      <c r="D3" s="254"/>
      <c r="E3" s="254"/>
    </row>
    <row r="5" spans="1:5" ht="13.8" x14ac:dyDescent="0.25">
      <c r="A5" s="55" t="str">
        <f>+'Total Costs Overview'!A6</f>
        <v>Reference number DBU (Az.):</v>
      </c>
      <c r="B5" s="203" t="str">
        <f>'Total Costs Overview'!B6</f>
        <v>3XXXX/01</v>
      </c>
      <c r="C5" s="10"/>
      <c r="D5" s="10"/>
    </row>
    <row r="6" spans="1:5" s="10" customFormat="1" ht="13.8" x14ac:dyDescent="0.25">
      <c r="A6" s="148" t="str">
        <f>+'Total Costs Overview'!A7</f>
        <v>Title of project (short title):</v>
      </c>
      <c r="B6" s="203">
        <f>'Total Costs Overview'!B7</f>
        <v>0</v>
      </c>
      <c r="C6" s="55"/>
    </row>
    <row r="7" spans="1:5" s="12" customFormat="1" ht="13.8" x14ac:dyDescent="0.25">
      <c r="A7" s="148" t="str">
        <f>+'Total Costs Overview'!A8</f>
        <v>Name of company / organisation:</v>
      </c>
      <c r="B7" s="203">
        <f>'Total Costs Overview'!B8</f>
        <v>0</v>
      </c>
      <c r="C7" s="55"/>
      <c r="D7" s="10"/>
    </row>
    <row r="8" spans="1:5" s="12" customFormat="1" ht="13.8" x14ac:dyDescent="0.25">
      <c r="A8" s="148" t="str">
        <f>+'Total Costs Overview'!A11</f>
        <v>Reporting period:</v>
      </c>
      <c r="B8" s="59" t="str">
        <f>'Total Costs Overview'!B11</f>
        <v>DD.MM.YYYY</v>
      </c>
      <c r="C8" s="62" t="str">
        <f>'Total Costs Overview'!C11</f>
        <v>to</v>
      </c>
      <c r="D8" s="179" t="str">
        <f>'Total Costs Overview'!D11</f>
        <v>DD.MM.YYYY</v>
      </c>
    </row>
    <row r="9" spans="1:5" s="12" customFormat="1" ht="15.6" x14ac:dyDescent="0.3">
      <c r="A9" s="8"/>
      <c r="B9" s="8"/>
      <c r="C9" s="8"/>
      <c r="D9" s="8"/>
    </row>
    <row r="10" spans="1:5" s="12" customFormat="1" ht="14.4" thickBot="1" x14ac:dyDescent="0.3"/>
    <row r="11" spans="1:5" s="12" customFormat="1" ht="13.8" x14ac:dyDescent="0.25">
      <c r="A11" s="80"/>
      <c r="B11" s="81"/>
      <c r="C11" s="104" t="s">
        <v>14</v>
      </c>
      <c r="D11" s="82" t="s">
        <v>20</v>
      </c>
      <c r="E11" s="83"/>
    </row>
    <row r="12" spans="1:5" s="12" customFormat="1" ht="13.8" x14ac:dyDescent="0.25">
      <c r="A12" s="84"/>
      <c r="B12" s="85"/>
      <c r="C12" s="86" t="s">
        <v>18</v>
      </c>
      <c r="D12" s="86" t="s">
        <v>13</v>
      </c>
      <c r="E12" s="87" t="s">
        <v>22</v>
      </c>
    </row>
    <row r="13" spans="1:5" s="12" customFormat="1" ht="14.4" thickBot="1" x14ac:dyDescent="0.3">
      <c r="A13" s="88" t="s">
        <v>49</v>
      </c>
      <c r="B13" s="89"/>
      <c r="C13" s="105" t="s">
        <v>19</v>
      </c>
      <c r="D13" s="90" t="s">
        <v>21</v>
      </c>
      <c r="E13" s="91" t="s">
        <v>23</v>
      </c>
    </row>
    <row r="14" spans="1:5" s="12" customFormat="1" ht="13.8" x14ac:dyDescent="0.25">
      <c r="A14" s="258"/>
      <c r="B14" s="259"/>
      <c r="C14" s="17"/>
      <c r="D14" s="16">
        <v>0</v>
      </c>
      <c r="E14" s="18">
        <f>C14*D14</f>
        <v>0</v>
      </c>
    </row>
    <row r="15" spans="1:5" s="12" customFormat="1" ht="13.8" x14ac:dyDescent="0.25">
      <c r="A15" s="256"/>
      <c r="B15" s="257"/>
      <c r="C15" s="15"/>
      <c r="D15" s="14">
        <f>IF(C15=0,0,#REF!/C15)</f>
        <v>0</v>
      </c>
      <c r="E15" s="18">
        <f t="shared" ref="E15:E33" si="0">C15*D15</f>
        <v>0</v>
      </c>
    </row>
    <row r="16" spans="1:5" s="12" customFormat="1" ht="13.8" x14ac:dyDescent="0.25">
      <c r="A16" s="256"/>
      <c r="B16" s="257"/>
      <c r="C16" s="15"/>
      <c r="D16" s="14">
        <f>IF(C16=0,0,#REF!/C16)</f>
        <v>0</v>
      </c>
      <c r="E16" s="18">
        <f t="shared" si="0"/>
        <v>0</v>
      </c>
    </row>
    <row r="17" spans="1:5" s="12" customFormat="1" ht="13.8" x14ac:dyDescent="0.25">
      <c r="A17" s="256"/>
      <c r="B17" s="257"/>
      <c r="C17" s="15"/>
      <c r="D17" s="14">
        <f>IF(C17=0,0,#REF!/C17)</f>
        <v>0</v>
      </c>
      <c r="E17" s="18">
        <f t="shared" si="0"/>
        <v>0</v>
      </c>
    </row>
    <row r="18" spans="1:5" s="12" customFormat="1" ht="13.8" x14ac:dyDescent="0.25">
      <c r="A18" s="256"/>
      <c r="B18" s="257"/>
      <c r="C18" s="15"/>
      <c r="D18" s="14">
        <f>IF(C18=0,0,#REF!/C18)</f>
        <v>0</v>
      </c>
      <c r="E18" s="18">
        <f t="shared" si="0"/>
        <v>0</v>
      </c>
    </row>
    <row r="19" spans="1:5" s="12" customFormat="1" ht="13.8" x14ac:dyDescent="0.25">
      <c r="A19" s="256"/>
      <c r="B19" s="257"/>
      <c r="C19" s="15"/>
      <c r="D19" s="14">
        <f>IF(C19=0,0,#REF!/C19)</f>
        <v>0</v>
      </c>
      <c r="E19" s="18">
        <f t="shared" si="0"/>
        <v>0</v>
      </c>
    </row>
    <row r="20" spans="1:5" s="12" customFormat="1" ht="13.8" x14ac:dyDescent="0.25">
      <c r="A20" s="256"/>
      <c r="B20" s="257"/>
      <c r="C20" s="15"/>
      <c r="D20" s="14">
        <f>IF(C20=0,0,#REF!/C20)</f>
        <v>0</v>
      </c>
      <c r="E20" s="18">
        <f t="shared" si="0"/>
        <v>0</v>
      </c>
    </row>
    <row r="21" spans="1:5" s="12" customFormat="1" ht="13.8" x14ac:dyDescent="0.25">
      <c r="A21" s="256"/>
      <c r="B21" s="257"/>
      <c r="C21" s="15"/>
      <c r="D21" s="14">
        <f>IF(C21=0,0,#REF!/C21)</f>
        <v>0</v>
      </c>
      <c r="E21" s="18">
        <f t="shared" si="0"/>
        <v>0</v>
      </c>
    </row>
    <row r="22" spans="1:5" s="12" customFormat="1" ht="13.8" x14ac:dyDescent="0.25">
      <c r="A22" s="256"/>
      <c r="B22" s="257"/>
      <c r="C22" s="15"/>
      <c r="D22" s="14">
        <f>IF(C22=0,0,#REF!/C22)</f>
        <v>0</v>
      </c>
      <c r="E22" s="18">
        <f t="shared" si="0"/>
        <v>0</v>
      </c>
    </row>
    <row r="23" spans="1:5" s="12" customFormat="1" ht="13.8" x14ac:dyDescent="0.25">
      <c r="A23" s="256"/>
      <c r="B23" s="257"/>
      <c r="C23" s="15"/>
      <c r="D23" s="14">
        <f>IF(C23=0,0,#REF!/C23)</f>
        <v>0</v>
      </c>
      <c r="E23" s="18">
        <f t="shared" si="0"/>
        <v>0</v>
      </c>
    </row>
    <row r="24" spans="1:5" s="12" customFormat="1" ht="13.8" x14ac:dyDescent="0.25">
      <c r="A24" s="256"/>
      <c r="B24" s="257"/>
      <c r="C24" s="15"/>
      <c r="D24" s="14">
        <f>IF(C24=0,0,#REF!/C24)</f>
        <v>0</v>
      </c>
      <c r="E24" s="18">
        <f t="shared" si="0"/>
        <v>0</v>
      </c>
    </row>
    <row r="25" spans="1:5" s="12" customFormat="1" ht="13.8" x14ac:dyDescent="0.25">
      <c r="A25" s="256"/>
      <c r="B25" s="257"/>
      <c r="C25" s="15"/>
      <c r="D25" s="14">
        <f>IF(C25=0,0,#REF!/C25)</f>
        <v>0</v>
      </c>
      <c r="E25" s="18">
        <f t="shared" si="0"/>
        <v>0</v>
      </c>
    </row>
    <row r="26" spans="1:5" s="12" customFormat="1" ht="13.8" x14ac:dyDescent="0.25">
      <c r="A26" s="256"/>
      <c r="B26" s="257"/>
      <c r="C26" s="15"/>
      <c r="D26" s="14">
        <f>IF(C26=0,0,#REF!/C26)</f>
        <v>0</v>
      </c>
      <c r="E26" s="18">
        <f t="shared" si="0"/>
        <v>0</v>
      </c>
    </row>
    <row r="27" spans="1:5" s="12" customFormat="1" ht="13.8" x14ac:dyDescent="0.25">
      <c r="A27" s="256"/>
      <c r="B27" s="257"/>
      <c r="C27" s="15"/>
      <c r="D27" s="14">
        <f>IF(C27=0,0,#REF!/C27)</f>
        <v>0</v>
      </c>
      <c r="E27" s="18">
        <f t="shared" si="0"/>
        <v>0</v>
      </c>
    </row>
    <row r="28" spans="1:5" s="12" customFormat="1" ht="13.8" x14ac:dyDescent="0.25">
      <c r="A28" s="256"/>
      <c r="B28" s="257"/>
      <c r="C28" s="15"/>
      <c r="D28" s="14">
        <f>IF(C28=0,0,#REF!/C28)</f>
        <v>0</v>
      </c>
      <c r="E28" s="18">
        <f t="shared" si="0"/>
        <v>0</v>
      </c>
    </row>
    <row r="29" spans="1:5" s="12" customFormat="1" ht="13.8" x14ac:dyDescent="0.25">
      <c r="A29" s="256"/>
      <c r="B29" s="257"/>
      <c r="C29" s="15"/>
      <c r="D29" s="14">
        <f>IF(C29=0,0,#REF!/C29)</f>
        <v>0</v>
      </c>
      <c r="E29" s="18">
        <f t="shared" si="0"/>
        <v>0</v>
      </c>
    </row>
    <row r="30" spans="1:5" s="12" customFormat="1" ht="13.8" x14ac:dyDescent="0.25">
      <c r="A30" s="256"/>
      <c r="B30" s="257"/>
      <c r="C30" s="15"/>
      <c r="D30" s="14">
        <f>IF(C30=0,0,#REF!/C30)</f>
        <v>0</v>
      </c>
      <c r="E30" s="18">
        <f t="shared" si="0"/>
        <v>0</v>
      </c>
    </row>
    <row r="31" spans="1:5" s="12" customFormat="1" ht="13.8" x14ac:dyDescent="0.25">
      <c r="A31" s="256"/>
      <c r="B31" s="257"/>
      <c r="C31" s="15"/>
      <c r="D31" s="14">
        <f>IF(C31=0,0,#REF!/C31)</f>
        <v>0</v>
      </c>
      <c r="E31" s="18">
        <f t="shared" si="0"/>
        <v>0</v>
      </c>
    </row>
    <row r="32" spans="1:5" s="12" customFormat="1" ht="13.8" x14ac:dyDescent="0.25">
      <c r="A32" s="256"/>
      <c r="B32" s="257"/>
      <c r="C32" s="15"/>
      <c r="D32" s="14">
        <f>IF(C32=0,0,#REF!/C32)</f>
        <v>0</v>
      </c>
      <c r="E32" s="18">
        <f t="shared" si="0"/>
        <v>0</v>
      </c>
    </row>
    <row r="33" spans="1:5" s="12" customFormat="1" ht="14.4" thickBot="1" x14ac:dyDescent="0.3">
      <c r="A33" s="260"/>
      <c r="B33" s="261"/>
      <c r="C33" s="23"/>
      <c r="D33" s="22">
        <f>IF(C33=0,0,#REF!/C33)</f>
        <v>0</v>
      </c>
      <c r="E33" s="18">
        <f t="shared" si="0"/>
        <v>0</v>
      </c>
    </row>
    <row r="34" spans="1:5" s="12" customFormat="1" ht="14.4" thickBot="1" x14ac:dyDescent="0.3">
      <c r="A34" s="262" t="s">
        <v>54</v>
      </c>
      <c r="B34" s="263"/>
      <c r="C34" s="78"/>
      <c r="D34" s="92"/>
      <c r="E34" s="79">
        <f>SUM(E14:E33)</f>
        <v>0</v>
      </c>
    </row>
    <row r="35" spans="1:5" s="12" customFormat="1" ht="13.8" x14ac:dyDescent="0.25"/>
    <row r="36" spans="1:5" s="12" customFormat="1" ht="13.8" x14ac:dyDescent="0.25"/>
    <row r="37" spans="1:5" s="12" customFormat="1" ht="13.8" x14ac:dyDescent="0.25"/>
    <row r="38" spans="1:5" s="12" customFormat="1" ht="13.8" x14ac:dyDescent="0.25"/>
    <row r="39" spans="1:5" s="12" customFormat="1" ht="13.8" x14ac:dyDescent="0.25"/>
    <row r="40" spans="1:5" s="12" customFormat="1" ht="13.8" x14ac:dyDescent="0.25"/>
    <row r="41" spans="1:5" s="12" customFormat="1" ht="13.8" x14ac:dyDescent="0.25"/>
    <row r="42" spans="1:5" s="12" customFormat="1" ht="13.8" x14ac:dyDescent="0.25"/>
    <row r="43" spans="1:5" s="12" customFormat="1" ht="13.8" x14ac:dyDescent="0.25"/>
    <row r="44" spans="1:5" s="12" customFormat="1" ht="13.8" x14ac:dyDescent="0.25"/>
    <row r="45" spans="1:5" s="12" customFormat="1" ht="13.8" x14ac:dyDescent="0.25"/>
    <row r="46" spans="1:5" s="12" customFormat="1" ht="13.8" x14ac:dyDescent="0.25"/>
    <row r="47" spans="1:5" s="12" customFormat="1" ht="13.8" x14ac:dyDescent="0.25"/>
    <row r="48" spans="1:5" s="12" customFormat="1" ht="13.8" x14ac:dyDescent="0.25"/>
    <row r="49" s="12" customFormat="1" ht="13.8" x14ac:dyDescent="0.25"/>
    <row r="50" s="12" customFormat="1" ht="13.8" x14ac:dyDescent="0.25"/>
    <row r="51" s="12" customFormat="1" ht="13.8" x14ac:dyDescent="0.25"/>
    <row r="52" s="12" customFormat="1" ht="13.8" x14ac:dyDescent="0.25"/>
    <row r="53" s="12" customFormat="1" ht="13.8" x14ac:dyDescent="0.25"/>
    <row r="54" s="12" customFormat="1" ht="13.8" x14ac:dyDescent="0.25"/>
    <row r="55" s="12" customFormat="1" ht="13.8" x14ac:dyDescent="0.25"/>
    <row r="56" s="12" customFormat="1" ht="13.8" x14ac:dyDescent="0.25"/>
    <row r="57" s="12" customFormat="1" ht="13.8" x14ac:dyDescent="0.25"/>
    <row r="58" s="12" customFormat="1" ht="13.8" x14ac:dyDescent="0.25"/>
    <row r="59" s="12" customFormat="1" ht="13.8" x14ac:dyDescent="0.25"/>
    <row r="60" s="12" customFormat="1" ht="13.8" x14ac:dyDescent="0.25"/>
    <row r="61" s="12" customFormat="1" ht="13.8" x14ac:dyDescent="0.25"/>
    <row r="62" s="12" customFormat="1" ht="13.8" x14ac:dyDescent="0.25"/>
    <row r="63" s="12" customFormat="1" ht="13.8" x14ac:dyDescent="0.25"/>
    <row r="64" s="12" customFormat="1" ht="13.8" x14ac:dyDescent="0.25"/>
    <row r="65" s="12" customFormat="1" ht="13.8" x14ac:dyDescent="0.25"/>
    <row r="66" s="12" customFormat="1" ht="13.8" x14ac:dyDescent="0.25"/>
    <row r="67" s="12" customFormat="1" ht="13.8" x14ac:dyDescent="0.25"/>
    <row r="68" s="12" customFormat="1" ht="13.8" x14ac:dyDescent="0.25"/>
    <row r="69" s="12" customFormat="1" ht="13.8" x14ac:dyDescent="0.25"/>
    <row r="70" s="12" customFormat="1" ht="13.8" x14ac:dyDescent="0.25"/>
    <row r="71" s="12" customFormat="1" ht="13.8" x14ac:dyDescent="0.25"/>
    <row r="72" s="12" customFormat="1" ht="13.8" x14ac:dyDescent="0.25"/>
    <row r="73" s="12" customFormat="1" ht="13.8" x14ac:dyDescent="0.25"/>
    <row r="74" s="12" customFormat="1" ht="13.8" x14ac:dyDescent="0.25"/>
    <row r="75" s="12" customFormat="1" ht="13.8" x14ac:dyDescent="0.25"/>
    <row r="76" s="12" customFormat="1" ht="13.8" x14ac:dyDescent="0.25"/>
    <row r="77" s="12" customFormat="1" ht="13.8" x14ac:dyDescent="0.25"/>
    <row r="78" s="12" customFormat="1" ht="13.8" x14ac:dyDescent="0.25"/>
    <row r="79" s="12" customFormat="1" ht="13.8" x14ac:dyDescent="0.25"/>
    <row r="80" s="12" customFormat="1" ht="13.8" x14ac:dyDescent="0.25"/>
    <row r="81" s="12" customFormat="1" ht="13.8" x14ac:dyDescent="0.25"/>
    <row r="82" s="12" customFormat="1" ht="13.8" x14ac:dyDescent="0.25"/>
    <row r="83" s="12" customFormat="1" ht="13.8" x14ac:dyDescent="0.25"/>
    <row r="84" s="12" customFormat="1" ht="13.8" x14ac:dyDescent="0.25"/>
  </sheetData>
  <mergeCells count="23">
    <mergeCell ref="A32:B32"/>
    <mergeCell ref="A33:B33"/>
    <mergeCell ref="A34:B34"/>
    <mergeCell ref="B1:E3"/>
    <mergeCell ref="A28:B28"/>
    <mergeCell ref="A29:B29"/>
    <mergeCell ref="A30:B30"/>
    <mergeCell ref="A31:B31"/>
    <mergeCell ref="A24:B24"/>
    <mergeCell ref="A25:B25"/>
    <mergeCell ref="A19:B19"/>
    <mergeCell ref="A26:B26"/>
    <mergeCell ref="A27:B27"/>
    <mergeCell ref="A20:B20"/>
    <mergeCell ref="A21:B21"/>
    <mergeCell ref="A22:B22"/>
    <mergeCell ref="A23:B23"/>
    <mergeCell ref="A1:A3"/>
    <mergeCell ref="A14:B14"/>
    <mergeCell ref="A15:B15"/>
    <mergeCell ref="A16:B16"/>
    <mergeCell ref="A17:B17"/>
    <mergeCell ref="A18:B18"/>
  </mergeCells>
  <phoneticPr fontId="0" type="noConversion"/>
  <pageMargins left="0.78740157480314965" right="0.49" top="0.6692913385826772" bottom="0.62992125984251968" header="0.51181102362204722" footer="0.35433070866141736"/>
  <pageSetup paperSize="9" scale="89" orientation="portrait" r:id="rId1"/>
  <headerFooter alignWithMargins="0">
    <oddFoote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showGridLines="0" zoomScaleNormal="100" workbookViewId="0">
      <selection activeCell="F8" sqref="F8"/>
    </sheetView>
  </sheetViews>
  <sheetFormatPr baseColWidth="10" defaultRowHeight="13.2" x14ac:dyDescent="0.25"/>
  <cols>
    <col min="1" max="1" width="14.21875" customWidth="1"/>
    <col min="2" max="32" width="3.21875" customWidth="1"/>
    <col min="33" max="33" width="11.21875" style="5" bestFit="1" customWidth="1"/>
    <col min="34" max="34" width="14.5546875" customWidth="1"/>
  </cols>
  <sheetData>
    <row r="1" spans="1:33" ht="11.25" customHeight="1" x14ac:dyDescent="0.25">
      <c r="A1" s="268" t="s">
        <v>1</v>
      </c>
      <c r="B1" s="269"/>
      <c r="C1" s="269"/>
      <c r="D1" s="269"/>
      <c r="E1" s="270"/>
      <c r="F1" s="248" t="s">
        <v>89</v>
      </c>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row>
    <row r="2" spans="1:33" ht="11.25" customHeight="1" x14ac:dyDescent="0.25">
      <c r="A2" s="271"/>
      <c r="B2" s="272"/>
      <c r="C2" s="272"/>
      <c r="D2" s="272"/>
      <c r="E2" s="273"/>
      <c r="F2" s="251"/>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row>
    <row r="3" spans="1:33" ht="18" customHeight="1" x14ac:dyDescent="0.25">
      <c r="A3" s="274"/>
      <c r="B3" s="275"/>
      <c r="C3" s="275"/>
      <c r="D3" s="275"/>
      <c r="E3" s="276"/>
      <c r="F3" s="251"/>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6.75" customHeight="1" x14ac:dyDescent="0.25">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row>
    <row r="5" spans="1:33" ht="13.8" x14ac:dyDescent="0.25">
      <c r="A5" s="40" t="s">
        <v>0</v>
      </c>
      <c r="B5" s="241" t="str">
        <f>+'Total Costs Overview'!B6</f>
        <v>3XXXX/01</v>
      </c>
      <c r="C5" s="241"/>
      <c r="D5" s="241"/>
      <c r="E5" s="241"/>
      <c r="F5" s="241"/>
      <c r="G5" s="241"/>
      <c r="H5" s="241"/>
      <c r="I5" s="40"/>
      <c r="J5" s="40"/>
      <c r="K5" s="40"/>
      <c r="L5" s="40"/>
      <c r="M5" s="40"/>
      <c r="N5" s="40"/>
      <c r="O5" s="40"/>
      <c r="P5" s="40"/>
      <c r="Q5" s="40"/>
      <c r="R5" s="40"/>
      <c r="S5" s="40"/>
      <c r="T5" s="40"/>
      <c r="U5" s="40"/>
      <c r="V5" s="40"/>
      <c r="W5" s="40"/>
      <c r="X5" s="40"/>
      <c r="Y5" s="40"/>
      <c r="Z5" s="40"/>
      <c r="AA5" s="40"/>
      <c r="AB5" s="40"/>
      <c r="AC5" s="40"/>
      <c r="AD5" s="40"/>
      <c r="AE5" s="40"/>
      <c r="AF5" s="40"/>
    </row>
    <row r="6" spans="1:33" s="10" customFormat="1" ht="13.8" x14ac:dyDescent="0.25">
      <c r="A6" s="40" t="s">
        <v>58</v>
      </c>
      <c r="B6" s="203">
        <f>'Total Costs Overview'!B7</f>
        <v>0</v>
      </c>
      <c r="C6" s="178"/>
      <c r="D6" s="178"/>
      <c r="E6" s="178"/>
      <c r="F6" s="178"/>
      <c r="G6" s="178"/>
      <c r="H6" s="178"/>
      <c r="AG6" s="11"/>
    </row>
    <row r="7" spans="1:33" s="12" customFormat="1" ht="6.75" customHeight="1" x14ac:dyDescent="0.25">
      <c r="AG7" s="13"/>
    </row>
    <row r="8" spans="1:33" s="12" customFormat="1" ht="13.8" x14ac:dyDescent="0.25">
      <c r="A8" s="40" t="s">
        <v>56</v>
      </c>
      <c r="B8" s="40"/>
      <c r="C8" s="40"/>
      <c r="D8" s="40"/>
      <c r="E8" s="40"/>
      <c r="F8" s="180"/>
      <c r="G8" s="180"/>
      <c r="H8" s="181"/>
      <c r="I8" s="181"/>
      <c r="J8" s="181"/>
      <c r="K8" s="168"/>
      <c r="L8" s="168"/>
      <c r="M8" s="168"/>
      <c r="N8" s="168"/>
      <c r="O8" s="168"/>
      <c r="P8" s="168"/>
      <c r="Q8" s="168"/>
      <c r="R8" s="168"/>
      <c r="S8" s="168"/>
      <c r="T8" s="168"/>
      <c r="U8" s="168"/>
      <c r="V8" s="168"/>
      <c r="W8" s="168"/>
      <c r="X8" s="168"/>
      <c r="Y8" s="168"/>
      <c r="Z8" s="168"/>
      <c r="AA8" s="168"/>
      <c r="AB8" s="168"/>
      <c r="AC8" s="168"/>
      <c r="AD8" s="168"/>
      <c r="AE8" s="168"/>
      <c r="AF8" s="168"/>
      <c r="AG8" s="168"/>
    </row>
    <row r="9" spans="1:33" s="12" customFormat="1" ht="13.8" x14ac:dyDescent="0.25">
      <c r="A9" s="40" t="s">
        <v>57</v>
      </c>
      <c r="B9" s="40"/>
      <c r="C9" s="40"/>
      <c r="D9" s="40"/>
      <c r="E9" s="40"/>
      <c r="F9" s="40"/>
      <c r="G9" s="40"/>
      <c r="H9" s="40"/>
      <c r="I9" s="40"/>
      <c r="J9" s="52"/>
      <c r="K9" s="180"/>
      <c r="L9" s="180"/>
      <c r="M9" s="180"/>
      <c r="N9" s="180"/>
      <c r="O9" s="180"/>
      <c r="P9" s="52"/>
      <c r="Q9" s="52"/>
      <c r="R9" s="52"/>
      <c r="S9" s="52"/>
      <c r="T9" s="52"/>
      <c r="U9" s="52"/>
      <c r="V9" s="52"/>
      <c r="W9" s="52"/>
      <c r="X9" s="52"/>
      <c r="Y9" s="52"/>
      <c r="Z9" s="52"/>
      <c r="AA9" s="52"/>
      <c r="AB9" s="52"/>
      <c r="AC9" s="52"/>
      <c r="AD9" s="52"/>
      <c r="AE9" s="52"/>
      <c r="AF9" s="52"/>
      <c r="AG9" s="52"/>
    </row>
    <row r="10" spans="1:33" s="12" customFormat="1" ht="9" customHeight="1" thickBot="1" x14ac:dyDescent="0.3">
      <c r="A10" s="40"/>
      <c r="B10" s="40"/>
      <c r="C10" s="40"/>
      <c r="D10" s="40"/>
      <c r="E10" s="40"/>
      <c r="F10" s="40"/>
      <c r="G10" s="40"/>
      <c r="H10" s="40"/>
      <c r="I10" s="40"/>
      <c r="J10" s="44"/>
      <c r="K10" s="44"/>
      <c r="L10" s="44"/>
      <c r="M10" s="44"/>
      <c r="N10" s="44"/>
      <c r="O10" s="44"/>
      <c r="P10" s="44"/>
      <c r="Q10" s="44"/>
      <c r="R10" s="44"/>
      <c r="S10" s="44"/>
      <c r="T10" s="44"/>
      <c r="U10" s="44"/>
      <c r="V10" s="44"/>
      <c r="W10" s="44"/>
      <c r="X10" s="44"/>
      <c r="Y10" s="44"/>
      <c r="Z10" s="44"/>
      <c r="AA10" s="44"/>
      <c r="AB10" s="44"/>
      <c r="AC10" s="44"/>
      <c r="AD10" s="44"/>
      <c r="AE10" s="44"/>
      <c r="AF10" s="44"/>
      <c r="AG10" s="13"/>
    </row>
    <row r="11" spans="1:33" s="12" customFormat="1" ht="14.4" thickBot="1" x14ac:dyDescent="0.3">
      <c r="A11" s="277" t="s">
        <v>30</v>
      </c>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9"/>
    </row>
    <row r="12" spans="1:33" s="12" customFormat="1" ht="25.5" customHeight="1" thickBot="1" x14ac:dyDescent="0.45">
      <c r="A12" s="159" t="s">
        <v>59</v>
      </c>
      <c r="B12" s="280">
        <v>2021</v>
      </c>
      <c r="C12" s="280"/>
      <c r="D12" s="280"/>
      <c r="E12" s="280"/>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4"/>
    </row>
    <row r="13" spans="1:33" s="12" customFormat="1" ht="13.8" x14ac:dyDescent="0.25">
      <c r="A13" s="266" t="s">
        <v>60</v>
      </c>
      <c r="B13" s="264">
        <v>1</v>
      </c>
      <c r="C13" s="264">
        <v>2</v>
      </c>
      <c r="D13" s="264">
        <v>3</v>
      </c>
      <c r="E13" s="264">
        <v>4</v>
      </c>
      <c r="F13" s="264">
        <v>5</v>
      </c>
      <c r="G13" s="264">
        <v>6</v>
      </c>
      <c r="H13" s="264">
        <v>7</v>
      </c>
      <c r="I13" s="264">
        <v>8</v>
      </c>
      <c r="J13" s="264">
        <v>9</v>
      </c>
      <c r="K13" s="264">
        <v>10</v>
      </c>
      <c r="L13" s="264">
        <v>11</v>
      </c>
      <c r="M13" s="264">
        <v>12</v>
      </c>
      <c r="N13" s="264">
        <v>13</v>
      </c>
      <c r="O13" s="264">
        <v>14</v>
      </c>
      <c r="P13" s="264">
        <v>15</v>
      </c>
      <c r="Q13" s="264">
        <v>16</v>
      </c>
      <c r="R13" s="264">
        <v>17</v>
      </c>
      <c r="S13" s="264">
        <v>18</v>
      </c>
      <c r="T13" s="264">
        <v>19</v>
      </c>
      <c r="U13" s="264">
        <v>20</v>
      </c>
      <c r="V13" s="264">
        <v>21</v>
      </c>
      <c r="W13" s="264">
        <v>22</v>
      </c>
      <c r="X13" s="264">
        <v>23</v>
      </c>
      <c r="Y13" s="264">
        <v>24</v>
      </c>
      <c r="Z13" s="264">
        <v>25</v>
      </c>
      <c r="AA13" s="264">
        <v>26</v>
      </c>
      <c r="AB13" s="264">
        <v>27</v>
      </c>
      <c r="AC13" s="264">
        <v>28</v>
      </c>
      <c r="AD13" s="264">
        <v>29</v>
      </c>
      <c r="AE13" s="264">
        <v>30</v>
      </c>
      <c r="AF13" s="264">
        <v>31</v>
      </c>
      <c r="AG13" s="95" t="s">
        <v>7</v>
      </c>
    </row>
    <row r="14" spans="1:33" s="12" customFormat="1" ht="14.4" thickBot="1" x14ac:dyDescent="0.3">
      <c r="A14" s="267"/>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74" t="s">
        <v>8</v>
      </c>
    </row>
    <row r="15" spans="1:33" s="12" customFormat="1" ht="25.5" customHeight="1" x14ac:dyDescent="0.25">
      <c r="A15" s="48" t="s">
        <v>61</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7">
        <f>SUM(B15:AF15)</f>
        <v>0</v>
      </c>
    </row>
    <row r="16" spans="1:33" s="12" customFormat="1" ht="25.5" customHeight="1" x14ac:dyDescent="0.25">
      <c r="A16" s="48" t="s">
        <v>62</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47">
        <f t="shared" ref="AG16:AG26" si="0">SUM(B16:AF16)</f>
        <v>0</v>
      </c>
    </row>
    <row r="17" spans="1:33" s="12" customFormat="1" ht="25.5" customHeight="1" x14ac:dyDescent="0.25">
      <c r="A17" s="48" t="s">
        <v>63</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47">
        <f t="shared" si="0"/>
        <v>0</v>
      </c>
    </row>
    <row r="18" spans="1:33" s="12" customFormat="1" ht="25.5" customHeight="1" x14ac:dyDescent="0.25">
      <c r="A18" s="48" t="s">
        <v>64</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47">
        <f t="shared" si="0"/>
        <v>0</v>
      </c>
    </row>
    <row r="19" spans="1:33" s="12" customFormat="1" ht="25.5" customHeight="1" x14ac:dyDescent="0.25">
      <c r="A19" s="48" t="s">
        <v>65</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47">
        <f t="shared" si="0"/>
        <v>0</v>
      </c>
    </row>
    <row r="20" spans="1:33" s="12" customFormat="1" ht="25.5" customHeight="1" x14ac:dyDescent="0.25">
      <c r="A20" s="48" t="s">
        <v>66</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47">
        <f t="shared" si="0"/>
        <v>0</v>
      </c>
    </row>
    <row r="21" spans="1:33" s="12" customFormat="1" ht="25.5" customHeight="1" x14ac:dyDescent="0.25">
      <c r="A21" s="48" t="s">
        <v>67</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47">
        <f t="shared" si="0"/>
        <v>0</v>
      </c>
    </row>
    <row r="22" spans="1:33" s="12" customFormat="1" ht="25.5" customHeight="1" x14ac:dyDescent="0.25">
      <c r="A22" s="48" t="s">
        <v>68</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47">
        <f t="shared" si="0"/>
        <v>0</v>
      </c>
    </row>
    <row r="23" spans="1:33" s="12" customFormat="1" ht="25.5" customHeight="1" x14ac:dyDescent="0.25">
      <c r="A23" s="48" t="s">
        <v>69</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47">
        <f t="shared" si="0"/>
        <v>0</v>
      </c>
    </row>
    <row r="24" spans="1:33" s="12" customFormat="1" ht="25.5" customHeight="1" x14ac:dyDescent="0.25">
      <c r="A24" s="48" t="s">
        <v>70</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47">
        <f t="shared" si="0"/>
        <v>0</v>
      </c>
    </row>
    <row r="25" spans="1:33" s="12" customFormat="1" ht="25.5" customHeight="1" x14ac:dyDescent="0.25">
      <c r="A25" s="48" t="s">
        <v>71</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47">
        <f t="shared" si="0"/>
        <v>0</v>
      </c>
    </row>
    <row r="26" spans="1:33" s="12" customFormat="1" ht="25.5" customHeight="1" thickBot="1" x14ac:dyDescent="0.3">
      <c r="A26" s="48" t="s">
        <v>72</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0">
        <f t="shared" si="0"/>
        <v>0</v>
      </c>
    </row>
    <row r="27" spans="1:33" s="12" customFormat="1" ht="18.75" customHeight="1" thickBot="1" x14ac:dyDescent="0.3">
      <c r="A27" s="25" t="s">
        <v>54</v>
      </c>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9">
        <f>SUM(AG15:AG26)</f>
        <v>0</v>
      </c>
    </row>
    <row r="28" spans="1:33" s="12" customFormat="1" ht="13.8" x14ac:dyDescent="0.25">
      <c r="AG28" s="13"/>
    </row>
    <row r="29" spans="1:33" s="12" customFormat="1" ht="13.8" x14ac:dyDescent="0.25">
      <c r="AG29" s="13"/>
    </row>
    <row r="30" spans="1:33" s="12" customFormat="1" ht="13.8" x14ac:dyDescent="0.25">
      <c r="U30" s="43"/>
      <c r="V30" s="43"/>
      <c r="W30" s="43"/>
      <c r="X30" s="43"/>
      <c r="Y30" s="43"/>
      <c r="Z30" s="43"/>
      <c r="AA30" s="43"/>
      <c r="AB30" s="43"/>
      <c r="AC30" s="43"/>
      <c r="AD30" s="43"/>
      <c r="AE30" s="43"/>
      <c r="AF30" s="43"/>
      <c r="AG30" s="13"/>
    </row>
    <row r="31" spans="1:33" s="12" customFormat="1" ht="13.8" x14ac:dyDescent="0.25">
      <c r="V31" s="281" t="s">
        <v>39</v>
      </c>
      <c r="W31" s="281"/>
      <c r="X31" s="281"/>
      <c r="Y31" s="281"/>
      <c r="Z31" s="281"/>
      <c r="AA31" s="281"/>
      <c r="AB31" s="281"/>
      <c r="AC31" s="281"/>
      <c r="AD31" s="281"/>
      <c r="AE31" s="281"/>
      <c r="AF31" s="281"/>
      <c r="AG31" s="13"/>
    </row>
    <row r="32" spans="1:33" s="12" customFormat="1" ht="13.8" x14ac:dyDescent="0.25">
      <c r="AG32" s="13"/>
    </row>
    <row r="33" spans="33:33" s="12" customFormat="1" ht="13.8" x14ac:dyDescent="0.25">
      <c r="AG33" s="13"/>
    </row>
    <row r="34" spans="33:33" s="12" customFormat="1" ht="13.8" x14ac:dyDescent="0.25">
      <c r="AG34" s="13"/>
    </row>
    <row r="35" spans="33:33" s="12" customFormat="1" ht="13.8" x14ac:dyDescent="0.25">
      <c r="AG35" s="13"/>
    </row>
    <row r="36" spans="33:33" s="12" customFormat="1" ht="13.8" x14ac:dyDescent="0.25">
      <c r="AG36" s="13"/>
    </row>
    <row r="37" spans="33:33" s="12" customFormat="1" ht="13.8" x14ac:dyDescent="0.25">
      <c r="AG37" s="13"/>
    </row>
    <row r="38" spans="33:33" s="12" customFormat="1" ht="13.8" x14ac:dyDescent="0.25">
      <c r="AG38" s="13"/>
    </row>
    <row r="39" spans="33:33" s="12" customFormat="1" ht="13.8" x14ac:dyDescent="0.25">
      <c r="AG39" s="13"/>
    </row>
    <row r="40" spans="33:33" s="12" customFormat="1" ht="13.8" x14ac:dyDescent="0.25">
      <c r="AG40" s="13"/>
    </row>
    <row r="41" spans="33:33" s="12" customFormat="1" ht="13.8" x14ac:dyDescent="0.25">
      <c r="AG41" s="13"/>
    </row>
    <row r="42" spans="33:33" s="12" customFormat="1" ht="13.8" x14ac:dyDescent="0.25">
      <c r="AG42" s="13"/>
    </row>
    <row r="43" spans="33:33" s="12" customFormat="1" ht="13.8" x14ac:dyDescent="0.25">
      <c r="AG43" s="13"/>
    </row>
    <row r="44" spans="33:33" s="12" customFormat="1" ht="13.8" x14ac:dyDescent="0.25">
      <c r="AG44" s="13"/>
    </row>
    <row r="45" spans="33:33" s="12" customFormat="1" ht="13.8" x14ac:dyDescent="0.25">
      <c r="AG45" s="13"/>
    </row>
    <row r="46" spans="33:33" s="12" customFormat="1" ht="13.8" x14ac:dyDescent="0.25">
      <c r="AG46" s="13"/>
    </row>
    <row r="47" spans="33:33" s="12" customFormat="1" ht="13.8" x14ac:dyDescent="0.25">
      <c r="AG47" s="13"/>
    </row>
    <row r="48" spans="33:33" s="12" customFormat="1" ht="13.8" x14ac:dyDescent="0.25">
      <c r="AG48" s="13"/>
    </row>
    <row r="49" spans="33:33" s="12" customFormat="1" ht="13.8" x14ac:dyDescent="0.25">
      <c r="AG49" s="13"/>
    </row>
    <row r="50" spans="33:33" s="12" customFormat="1" ht="13.8" x14ac:dyDescent="0.25">
      <c r="AG50" s="13"/>
    </row>
    <row r="51" spans="33:33" s="12" customFormat="1" ht="13.8" x14ac:dyDescent="0.25">
      <c r="AG51" s="13"/>
    </row>
    <row r="52" spans="33:33" s="12" customFormat="1" ht="13.8" x14ac:dyDescent="0.25">
      <c r="AG52" s="13"/>
    </row>
    <row r="53" spans="33:33" s="12" customFormat="1" ht="13.8" x14ac:dyDescent="0.25">
      <c r="AG53" s="13"/>
    </row>
    <row r="54" spans="33:33" s="12" customFormat="1" ht="13.8" x14ac:dyDescent="0.25">
      <c r="AG54" s="13"/>
    </row>
    <row r="55" spans="33:33" s="12" customFormat="1" ht="13.8" x14ac:dyDescent="0.25">
      <c r="AG55" s="13"/>
    </row>
    <row r="56" spans="33:33" s="12" customFormat="1" ht="13.8" x14ac:dyDescent="0.25">
      <c r="AG56" s="13"/>
    </row>
    <row r="57" spans="33:33" s="12" customFormat="1" ht="13.8" x14ac:dyDescent="0.25">
      <c r="AG57" s="13"/>
    </row>
    <row r="58" spans="33:33" s="12" customFormat="1" ht="13.8" x14ac:dyDescent="0.25">
      <c r="AG58" s="13"/>
    </row>
    <row r="59" spans="33:33" s="12" customFormat="1" ht="13.8" x14ac:dyDescent="0.25">
      <c r="AG59" s="13"/>
    </row>
    <row r="60" spans="33:33" s="12" customFormat="1" ht="13.8" x14ac:dyDescent="0.25">
      <c r="AG60" s="13"/>
    </row>
    <row r="61" spans="33:33" s="12" customFormat="1" ht="13.8" x14ac:dyDescent="0.25">
      <c r="AG61" s="13"/>
    </row>
    <row r="62" spans="33:33" s="12" customFormat="1" ht="13.8" x14ac:dyDescent="0.25">
      <c r="AG62" s="13"/>
    </row>
    <row r="63" spans="33:33" s="12" customFormat="1" ht="13.8" x14ac:dyDescent="0.25">
      <c r="AG63" s="13"/>
    </row>
    <row r="64" spans="33:33" s="12" customFormat="1" ht="13.8" x14ac:dyDescent="0.25">
      <c r="AG64" s="13"/>
    </row>
    <row r="65" spans="33:33" s="12" customFormat="1" ht="13.8" x14ac:dyDescent="0.25">
      <c r="AG65" s="13"/>
    </row>
    <row r="66" spans="33:33" s="12" customFormat="1" ht="13.8" x14ac:dyDescent="0.25">
      <c r="AG66" s="13"/>
    </row>
    <row r="67" spans="33:33" s="12" customFormat="1" ht="13.8" x14ac:dyDescent="0.25">
      <c r="AG67" s="13"/>
    </row>
    <row r="68" spans="33:33" s="12" customFormat="1" ht="13.8" x14ac:dyDescent="0.25">
      <c r="AG68" s="13"/>
    </row>
    <row r="69" spans="33:33" s="12" customFormat="1" ht="13.8" x14ac:dyDescent="0.25">
      <c r="AG69" s="13"/>
    </row>
    <row r="70" spans="33:33" s="12" customFormat="1" ht="13.8" x14ac:dyDescent="0.25">
      <c r="AG70" s="13"/>
    </row>
    <row r="71" spans="33:33" s="12" customFormat="1" ht="13.8" x14ac:dyDescent="0.25">
      <c r="AG71" s="13"/>
    </row>
    <row r="72" spans="33:33" s="12" customFormat="1" ht="13.8" x14ac:dyDescent="0.25">
      <c r="AG72" s="13"/>
    </row>
    <row r="73" spans="33:33" s="12" customFormat="1" ht="13.8" x14ac:dyDescent="0.25">
      <c r="AG73" s="13"/>
    </row>
    <row r="74" spans="33:33" s="12" customFormat="1" ht="13.8" x14ac:dyDescent="0.25">
      <c r="AG74" s="13"/>
    </row>
    <row r="75" spans="33:33" s="12" customFormat="1" ht="13.8" x14ac:dyDescent="0.25">
      <c r="AG75" s="13"/>
    </row>
    <row r="76" spans="33:33" s="12" customFormat="1" ht="13.8" x14ac:dyDescent="0.25">
      <c r="AG76" s="13"/>
    </row>
    <row r="77" spans="33:33" s="12" customFormat="1" ht="13.8" x14ac:dyDescent="0.25">
      <c r="AG77" s="13"/>
    </row>
  </sheetData>
  <mergeCells count="38">
    <mergeCell ref="V31:AF31"/>
    <mergeCell ref="AD13:AD14"/>
    <mergeCell ref="AE13:AE14"/>
    <mergeCell ref="AF13:AF14"/>
    <mergeCell ref="Z13:Z14"/>
    <mergeCell ref="AA13:AA14"/>
    <mergeCell ref="AB13:AB14"/>
    <mergeCell ref="AC13:AC14"/>
    <mergeCell ref="V13:V14"/>
    <mergeCell ref="X13:X14"/>
    <mergeCell ref="Y13:Y14"/>
    <mergeCell ref="W13:W14"/>
    <mergeCell ref="K13:K14"/>
    <mergeCell ref="L13:L14"/>
    <mergeCell ref="M13:M14"/>
    <mergeCell ref="N13:N14"/>
    <mergeCell ref="O13:O14"/>
    <mergeCell ref="P13:P14"/>
    <mergeCell ref="Q13:Q14"/>
    <mergeCell ref="R13:R14"/>
    <mergeCell ref="S13:S14"/>
    <mergeCell ref="T13:T14"/>
    <mergeCell ref="U13:U14"/>
    <mergeCell ref="F1:AG3"/>
    <mergeCell ref="J13:J14"/>
    <mergeCell ref="A13:A14"/>
    <mergeCell ref="B5:H5"/>
    <mergeCell ref="A1:E3"/>
    <mergeCell ref="A11:AG11"/>
    <mergeCell ref="B13:B14"/>
    <mergeCell ref="C13:C14"/>
    <mergeCell ref="D13:D14"/>
    <mergeCell ref="B12:E12"/>
    <mergeCell ref="E13:E14"/>
    <mergeCell ref="F13:F14"/>
    <mergeCell ref="G13:G14"/>
    <mergeCell ref="H13:H14"/>
    <mergeCell ref="I13:I14"/>
  </mergeCells>
  <phoneticPr fontId="0" type="noConversion"/>
  <pageMargins left="0.96" right="0.32" top="0.33" bottom="0.35" header="0.33" footer="0.35433070866141736"/>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zoomScaleNormal="100" zoomScaleSheetLayoutView="90" workbookViewId="0">
      <selection activeCell="B14" sqref="B14"/>
    </sheetView>
  </sheetViews>
  <sheetFormatPr baseColWidth="10" defaultRowHeight="13.2" x14ac:dyDescent="0.25"/>
  <cols>
    <col min="1" max="1" width="6.109375" customWidth="1"/>
    <col min="2" max="2" width="15.77734375" style="166" customWidth="1"/>
    <col min="3" max="3" width="17.5546875" customWidth="1"/>
    <col min="4" max="4" width="37.77734375" customWidth="1"/>
    <col min="5" max="5" width="16.21875" customWidth="1"/>
    <col min="6" max="6" width="13.33203125" bestFit="1" customWidth="1"/>
    <col min="7" max="7" width="16.77734375" style="5" customWidth="1"/>
    <col min="8" max="8" width="14.5546875" customWidth="1"/>
    <col min="13" max="13" width="34" customWidth="1"/>
  </cols>
  <sheetData>
    <row r="1" spans="1:7" ht="18" customHeight="1" x14ac:dyDescent="0.25">
      <c r="A1" s="268" t="s">
        <v>1</v>
      </c>
      <c r="B1" s="282"/>
      <c r="C1" s="283"/>
      <c r="D1" s="248" t="s">
        <v>73</v>
      </c>
      <c r="E1" s="249"/>
      <c r="F1" s="249"/>
      <c r="G1" s="250"/>
    </row>
    <row r="2" spans="1:7" ht="15" customHeight="1" x14ac:dyDescent="0.25">
      <c r="A2" s="284"/>
      <c r="B2" s="285"/>
      <c r="C2" s="286"/>
      <c r="D2" s="251"/>
      <c r="E2" s="224"/>
      <c r="F2" s="224"/>
      <c r="G2" s="252"/>
    </row>
    <row r="3" spans="1:7" ht="12.75" customHeight="1" x14ac:dyDescent="0.25">
      <c r="A3" s="287"/>
      <c r="B3" s="288"/>
      <c r="C3" s="289"/>
      <c r="D3" s="253"/>
      <c r="E3" s="254"/>
      <c r="F3" s="254"/>
      <c r="G3" s="255"/>
    </row>
    <row r="5" spans="1:7" ht="13.8" x14ac:dyDescent="0.25">
      <c r="A5" s="137" t="s">
        <v>46</v>
      </c>
      <c r="B5" s="165"/>
      <c r="D5" s="162" t="str">
        <f>'Total Costs Overview'!B6</f>
        <v>3XXXX/01</v>
      </c>
      <c r="E5" s="10"/>
    </row>
    <row r="6" spans="1:7" s="10" customFormat="1" ht="13.8" x14ac:dyDescent="0.25">
      <c r="A6" s="106" t="str">
        <f>+'Total Costs Overview'!A7</f>
        <v>Title of project (short title):</v>
      </c>
      <c r="B6" s="165"/>
      <c r="D6" s="162">
        <f>'Total Costs Overview'!B7</f>
        <v>0</v>
      </c>
      <c r="G6" s="11"/>
    </row>
    <row r="7" spans="1:7" s="12" customFormat="1" ht="13.8" x14ac:dyDescent="0.25">
      <c r="A7" s="106" t="str">
        <f>+'Total Costs Overview'!A8</f>
        <v>Name of company / organisation:</v>
      </c>
      <c r="B7" s="165"/>
      <c r="D7" s="162">
        <f>'Total Costs Overview'!B8</f>
        <v>0</v>
      </c>
      <c r="E7" s="10"/>
      <c r="G7" s="13"/>
    </row>
    <row r="8" spans="1:7" s="12" customFormat="1" ht="13.8" x14ac:dyDescent="0.25">
      <c r="A8" s="106" t="str">
        <f>+'Total Costs Overview'!A11</f>
        <v>Reporting period:</v>
      </c>
      <c r="B8" s="165"/>
      <c r="D8" s="59" t="str">
        <f>'Total Costs Overview'!B11</f>
        <v>DD.MM.YYYY</v>
      </c>
      <c r="E8" s="62" t="str">
        <f>'Total Costs Overview'!C11</f>
        <v>to</v>
      </c>
      <c r="F8" s="179" t="str">
        <f>'Total Costs Overview'!D11</f>
        <v>DD.MM.YYYY</v>
      </c>
      <c r="G8" s="13"/>
    </row>
    <row r="9" spans="1:7" s="12" customFormat="1" ht="15.6" x14ac:dyDescent="0.3">
      <c r="A9" s="8"/>
      <c r="B9" s="8"/>
      <c r="C9" s="8"/>
      <c r="D9" s="8"/>
      <c r="E9" s="8"/>
      <c r="G9" s="13"/>
    </row>
    <row r="10" spans="1:7" s="12" customFormat="1" ht="14.4" thickBot="1" x14ac:dyDescent="0.3">
      <c r="G10" s="13"/>
    </row>
    <row r="11" spans="1:7" s="12" customFormat="1" ht="13.8" x14ac:dyDescent="0.25">
      <c r="A11" s="185"/>
      <c r="B11" s="81"/>
      <c r="C11" s="81"/>
      <c r="D11" s="96"/>
      <c r="E11" s="104" t="s">
        <v>76</v>
      </c>
      <c r="F11" s="104" t="s">
        <v>77</v>
      </c>
      <c r="G11" s="97" t="s">
        <v>76</v>
      </c>
    </row>
    <row r="12" spans="1:7" s="12" customFormat="1" ht="13.8" x14ac:dyDescent="0.25">
      <c r="A12" s="186" t="s">
        <v>110</v>
      </c>
      <c r="B12" s="98" t="s">
        <v>109</v>
      </c>
      <c r="C12" s="98" t="s">
        <v>74</v>
      </c>
      <c r="D12" s="86"/>
      <c r="E12" s="86" t="s">
        <v>28</v>
      </c>
      <c r="F12" s="86" t="s">
        <v>29</v>
      </c>
      <c r="G12" s="99" t="s">
        <v>28</v>
      </c>
    </row>
    <row r="13" spans="1:7" s="12" customFormat="1" ht="14.4" thickBot="1" x14ac:dyDescent="0.3">
      <c r="A13" s="187" t="s">
        <v>111</v>
      </c>
      <c r="B13" s="100" t="s">
        <v>24</v>
      </c>
      <c r="C13" s="100" t="s">
        <v>25</v>
      </c>
      <c r="D13" s="90" t="s">
        <v>75</v>
      </c>
      <c r="E13" s="90" t="s">
        <v>11</v>
      </c>
      <c r="F13" s="112" t="str">
        <f>+'Gross Wages'!C14</f>
        <v>CZK</v>
      </c>
      <c r="G13" s="101"/>
    </row>
    <row r="14" spans="1:7" s="12" customFormat="1" ht="13.8" x14ac:dyDescent="0.25">
      <c r="A14" s="26">
        <v>1</v>
      </c>
      <c r="B14" s="182"/>
      <c r="C14" s="33"/>
      <c r="D14" s="28"/>
      <c r="E14" s="188">
        <v>2588</v>
      </c>
      <c r="F14" s="172">
        <v>25.88</v>
      </c>
      <c r="G14" s="189">
        <f>IF(E14/F14=0,"",E14/F14)</f>
        <v>100</v>
      </c>
    </row>
    <row r="15" spans="1:7" s="12" customFormat="1" ht="13.8" x14ac:dyDescent="0.25">
      <c r="A15" s="27">
        <v>2</v>
      </c>
      <c r="B15" s="183"/>
      <c r="C15" s="34"/>
      <c r="D15" s="29"/>
      <c r="E15" s="111"/>
      <c r="F15" s="118"/>
      <c r="G15" s="32">
        <f>IF(ISERROR(E15/F15),0,E15/F15)</f>
        <v>0</v>
      </c>
    </row>
    <row r="16" spans="1:7" s="12" customFormat="1" ht="13.8" x14ac:dyDescent="0.25">
      <c r="A16" s="27"/>
      <c r="B16" s="183"/>
      <c r="C16" s="34"/>
      <c r="D16" s="29"/>
      <c r="E16" s="111"/>
      <c r="F16" s="118"/>
      <c r="G16" s="32">
        <f t="shared" ref="G16:G25" si="0">IF(ISERROR(E16/F16),0,E16/F16)</f>
        <v>0</v>
      </c>
    </row>
    <row r="17" spans="1:13" s="12" customFormat="1" ht="13.8" x14ac:dyDescent="0.25">
      <c r="A17" s="27"/>
      <c r="B17" s="183"/>
      <c r="C17" s="34"/>
      <c r="D17" s="29"/>
      <c r="E17" s="111"/>
      <c r="F17" s="118"/>
      <c r="G17" s="32">
        <f t="shared" si="0"/>
        <v>0</v>
      </c>
    </row>
    <row r="18" spans="1:13" s="12" customFormat="1" ht="13.8" x14ac:dyDescent="0.25">
      <c r="A18" s="27"/>
      <c r="B18" s="183"/>
      <c r="C18" s="34"/>
      <c r="D18" s="29"/>
      <c r="E18" s="111"/>
      <c r="F18" s="118"/>
      <c r="G18" s="32">
        <f t="shared" si="0"/>
        <v>0</v>
      </c>
    </row>
    <row r="19" spans="1:13" s="12" customFormat="1" ht="13.8" x14ac:dyDescent="0.25">
      <c r="A19" s="27"/>
      <c r="B19" s="183"/>
      <c r="C19" s="34"/>
      <c r="D19" s="29"/>
      <c r="E19" s="111"/>
      <c r="F19" s="118"/>
      <c r="G19" s="32">
        <f t="shared" si="0"/>
        <v>0</v>
      </c>
      <c r="M19" s="190"/>
    </row>
    <row r="20" spans="1:13" s="12" customFormat="1" ht="13.8" x14ac:dyDescent="0.25">
      <c r="A20" s="27"/>
      <c r="B20" s="183"/>
      <c r="C20" s="34"/>
      <c r="D20" s="29"/>
      <c r="E20" s="111"/>
      <c r="F20" s="118"/>
      <c r="G20" s="32">
        <f t="shared" si="0"/>
        <v>0</v>
      </c>
    </row>
    <row r="21" spans="1:13" s="12" customFormat="1" ht="13.8" x14ac:dyDescent="0.25">
      <c r="A21" s="27"/>
      <c r="B21" s="183"/>
      <c r="C21" s="34"/>
      <c r="D21" s="29"/>
      <c r="E21" s="111"/>
      <c r="F21" s="118"/>
      <c r="G21" s="32">
        <f t="shared" si="0"/>
        <v>0</v>
      </c>
    </row>
    <row r="22" spans="1:13" s="12" customFormat="1" ht="13.8" x14ac:dyDescent="0.25">
      <c r="A22" s="27"/>
      <c r="B22" s="183"/>
      <c r="C22" s="34"/>
      <c r="D22" s="29"/>
      <c r="E22" s="111"/>
      <c r="F22" s="118"/>
      <c r="G22" s="32">
        <f t="shared" si="0"/>
        <v>0</v>
      </c>
    </row>
    <row r="23" spans="1:13" s="12" customFormat="1" ht="13.8" x14ac:dyDescent="0.25">
      <c r="A23" s="27"/>
      <c r="B23" s="183"/>
      <c r="C23" s="34"/>
      <c r="D23" s="29"/>
      <c r="E23" s="111"/>
      <c r="F23" s="118"/>
      <c r="G23" s="32">
        <f t="shared" si="0"/>
        <v>0</v>
      </c>
    </row>
    <row r="24" spans="1:13" s="12" customFormat="1" ht="13.8" x14ac:dyDescent="0.25">
      <c r="A24" s="27"/>
      <c r="B24" s="183"/>
      <c r="C24" s="34"/>
      <c r="D24" s="29"/>
      <c r="E24" s="111"/>
      <c r="F24" s="118"/>
      <c r="G24" s="32">
        <f t="shared" si="0"/>
        <v>0</v>
      </c>
    </row>
    <row r="25" spans="1:13" s="12" customFormat="1" ht="14.4" thickBot="1" x14ac:dyDescent="0.3">
      <c r="A25" s="30"/>
      <c r="B25" s="184"/>
      <c r="C25" s="35"/>
      <c r="D25" s="31"/>
      <c r="E25" s="111"/>
      <c r="F25" s="119"/>
      <c r="G25" s="32">
        <f t="shared" si="0"/>
        <v>0</v>
      </c>
    </row>
    <row r="26" spans="1:13" s="12" customFormat="1" ht="14.4" thickBot="1" x14ac:dyDescent="0.3">
      <c r="A26" s="75" t="s">
        <v>54</v>
      </c>
      <c r="B26" s="102"/>
      <c r="C26" s="102"/>
      <c r="D26" s="76"/>
      <c r="E26" s="77"/>
      <c r="F26" s="103"/>
      <c r="G26" s="79">
        <f>SUM(G14:G25)</f>
        <v>100</v>
      </c>
    </row>
    <row r="27" spans="1:13" s="12" customFormat="1" ht="13.8" x14ac:dyDescent="0.25">
      <c r="G27" s="13"/>
    </row>
    <row r="28" spans="1:13" s="12" customFormat="1" ht="13.8" x14ac:dyDescent="0.25">
      <c r="G28" s="13"/>
    </row>
    <row r="29" spans="1:13" s="12" customFormat="1" ht="13.8" x14ac:dyDescent="0.25">
      <c r="G29" s="13"/>
    </row>
    <row r="30" spans="1:13" s="12" customFormat="1" ht="13.8" x14ac:dyDescent="0.25">
      <c r="G30" s="13"/>
    </row>
    <row r="31" spans="1:13" s="12" customFormat="1" ht="13.8" x14ac:dyDescent="0.25">
      <c r="G31" s="13"/>
    </row>
    <row r="32" spans="1:13" s="12" customFormat="1" ht="13.8" x14ac:dyDescent="0.25">
      <c r="G32" s="13"/>
    </row>
    <row r="33" spans="7:7" s="12" customFormat="1" ht="13.8" x14ac:dyDescent="0.25">
      <c r="G33" s="13"/>
    </row>
    <row r="34" spans="7:7" s="12" customFormat="1" ht="13.8" x14ac:dyDescent="0.25">
      <c r="G34" s="13"/>
    </row>
    <row r="35" spans="7:7" s="12" customFormat="1" ht="13.8" x14ac:dyDescent="0.25">
      <c r="G35" s="13"/>
    </row>
    <row r="36" spans="7:7" s="12" customFormat="1" ht="13.8" x14ac:dyDescent="0.25">
      <c r="G36" s="13"/>
    </row>
    <row r="37" spans="7:7" s="12" customFormat="1" ht="13.8" x14ac:dyDescent="0.25">
      <c r="G37" s="13"/>
    </row>
    <row r="38" spans="7:7" s="12" customFormat="1" ht="13.8" x14ac:dyDescent="0.25">
      <c r="G38" s="13"/>
    </row>
    <row r="39" spans="7:7" s="12" customFormat="1" ht="13.8" x14ac:dyDescent="0.25">
      <c r="G39" s="13"/>
    </row>
    <row r="40" spans="7:7" s="12" customFormat="1" ht="13.8" x14ac:dyDescent="0.25">
      <c r="G40" s="13"/>
    </row>
    <row r="41" spans="7:7" s="12" customFormat="1" ht="13.8" x14ac:dyDescent="0.25">
      <c r="G41" s="13"/>
    </row>
    <row r="42" spans="7:7" s="12" customFormat="1" ht="13.8" x14ac:dyDescent="0.25">
      <c r="G42" s="13"/>
    </row>
    <row r="43" spans="7:7" s="12" customFormat="1" ht="13.8" x14ac:dyDescent="0.25">
      <c r="G43" s="13"/>
    </row>
    <row r="44" spans="7:7" s="12" customFormat="1" ht="13.8" x14ac:dyDescent="0.25">
      <c r="G44" s="13"/>
    </row>
    <row r="45" spans="7:7" s="12" customFormat="1" ht="13.8" x14ac:dyDescent="0.25">
      <c r="G45" s="13"/>
    </row>
    <row r="46" spans="7:7" s="12" customFormat="1" ht="13.8" x14ac:dyDescent="0.25">
      <c r="G46" s="13"/>
    </row>
    <row r="47" spans="7:7" s="12" customFormat="1" ht="13.8" x14ac:dyDescent="0.25">
      <c r="G47" s="13"/>
    </row>
    <row r="48" spans="7:7" s="12" customFormat="1" ht="13.8" x14ac:dyDescent="0.25">
      <c r="G48" s="13"/>
    </row>
    <row r="49" spans="7:7" s="12" customFormat="1" ht="13.8" x14ac:dyDescent="0.25">
      <c r="G49" s="13"/>
    </row>
    <row r="50" spans="7:7" s="12" customFormat="1" ht="13.8" x14ac:dyDescent="0.25">
      <c r="G50" s="13"/>
    </row>
    <row r="51" spans="7:7" s="12" customFormat="1" ht="13.8" x14ac:dyDescent="0.25">
      <c r="G51" s="13"/>
    </row>
    <row r="52" spans="7:7" s="12" customFormat="1" ht="13.8" x14ac:dyDescent="0.25">
      <c r="G52" s="13"/>
    </row>
    <row r="53" spans="7:7" s="12" customFormat="1" ht="13.8" x14ac:dyDescent="0.25">
      <c r="G53" s="13"/>
    </row>
    <row r="54" spans="7:7" s="12" customFormat="1" ht="13.8" x14ac:dyDescent="0.25">
      <c r="G54" s="13"/>
    </row>
    <row r="55" spans="7:7" s="12" customFormat="1" ht="13.8" x14ac:dyDescent="0.25">
      <c r="G55" s="13"/>
    </row>
    <row r="56" spans="7:7" s="12" customFormat="1" ht="13.8" x14ac:dyDescent="0.25">
      <c r="G56" s="13"/>
    </row>
    <row r="57" spans="7:7" s="12" customFormat="1" ht="13.8" x14ac:dyDescent="0.25">
      <c r="G57" s="13"/>
    </row>
    <row r="58" spans="7:7" s="12" customFormat="1" ht="13.8" x14ac:dyDescent="0.25">
      <c r="G58" s="13"/>
    </row>
    <row r="59" spans="7:7" s="12" customFormat="1" ht="13.8" x14ac:dyDescent="0.25">
      <c r="G59" s="13"/>
    </row>
    <row r="60" spans="7:7" s="12" customFormat="1" ht="13.8" x14ac:dyDescent="0.25">
      <c r="G60" s="13"/>
    </row>
    <row r="61" spans="7:7" s="12" customFormat="1" ht="13.8" x14ac:dyDescent="0.25">
      <c r="G61" s="13"/>
    </row>
    <row r="62" spans="7:7" s="12" customFormat="1" ht="13.8" x14ac:dyDescent="0.25">
      <c r="G62" s="13"/>
    </row>
    <row r="63" spans="7:7" s="12" customFormat="1" ht="13.8" x14ac:dyDescent="0.25">
      <c r="G63" s="13"/>
    </row>
    <row r="64" spans="7:7" s="12" customFormat="1" ht="13.8" x14ac:dyDescent="0.25">
      <c r="G64" s="13"/>
    </row>
    <row r="65" spans="7:7" s="12" customFormat="1" ht="13.8" x14ac:dyDescent="0.25">
      <c r="G65" s="13"/>
    </row>
    <row r="66" spans="7:7" s="12" customFormat="1" ht="13.8" x14ac:dyDescent="0.25">
      <c r="G66" s="13"/>
    </row>
    <row r="67" spans="7:7" s="12" customFormat="1" ht="13.8" x14ac:dyDescent="0.25">
      <c r="G67" s="13"/>
    </row>
    <row r="68" spans="7:7" s="12" customFormat="1" ht="13.8" x14ac:dyDescent="0.25">
      <c r="G68" s="13"/>
    </row>
    <row r="69" spans="7:7" s="12" customFormat="1" ht="13.8" x14ac:dyDescent="0.25">
      <c r="G69" s="13"/>
    </row>
    <row r="70" spans="7:7" s="12" customFormat="1" ht="13.8" x14ac:dyDescent="0.25">
      <c r="G70" s="13"/>
    </row>
    <row r="71" spans="7:7" s="12" customFormat="1" ht="13.8" x14ac:dyDescent="0.25">
      <c r="G71" s="13"/>
    </row>
    <row r="72" spans="7:7" s="12" customFormat="1" ht="13.8" x14ac:dyDescent="0.25">
      <c r="G72" s="13"/>
    </row>
    <row r="73" spans="7:7" s="12" customFormat="1" ht="13.8" x14ac:dyDescent="0.25">
      <c r="G73" s="13"/>
    </row>
    <row r="74" spans="7:7" s="12" customFormat="1" ht="13.8" x14ac:dyDescent="0.25">
      <c r="G74" s="13"/>
    </row>
    <row r="75" spans="7:7" s="12" customFormat="1" ht="13.8" x14ac:dyDescent="0.25">
      <c r="G75" s="13"/>
    </row>
    <row r="76" spans="7:7" s="12" customFormat="1" ht="13.8" x14ac:dyDescent="0.25">
      <c r="G76" s="13"/>
    </row>
  </sheetData>
  <mergeCells count="2">
    <mergeCell ref="D1:G3"/>
    <mergeCell ref="A1:C3"/>
  </mergeCells>
  <phoneticPr fontId="0" type="noConversion"/>
  <pageMargins left="0.78740157499999996" right="0.78740157499999996" top="0.66" bottom="0.64" header="0.4921259845" footer="0.36"/>
  <pageSetup paperSize="9" orientation="landscape" r:id="rId1"/>
  <headerFooter alignWithMargins="0">
    <oddFooter>Seite &amp;P von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zoomScaleNormal="100" zoomScaleSheetLayoutView="99" workbookViewId="0">
      <selection activeCell="B14" sqref="B14"/>
    </sheetView>
  </sheetViews>
  <sheetFormatPr baseColWidth="10" defaultRowHeight="13.2" x14ac:dyDescent="0.25"/>
  <cols>
    <col min="1" max="1" width="6.5546875" customWidth="1"/>
    <col min="2" max="2" width="14.88671875" customWidth="1"/>
    <col min="3" max="3" width="15.21875" customWidth="1"/>
    <col min="4" max="4" width="44" customWidth="1"/>
    <col min="5" max="6" width="16.77734375" customWidth="1"/>
    <col min="7" max="7" width="14.5546875" customWidth="1"/>
  </cols>
  <sheetData>
    <row r="1" spans="1:7" ht="18" customHeight="1" x14ac:dyDescent="0.25">
      <c r="A1" s="268"/>
      <c r="B1" s="282"/>
      <c r="C1" s="191"/>
      <c r="D1" s="224" t="s">
        <v>78</v>
      </c>
      <c r="E1" s="224"/>
      <c r="F1" s="224"/>
      <c r="G1" s="224"/>
    </row>
    <row r="2" spans="1:7" ht="15" customHeight="1" x14ac:dyDescent="0.25">
      <c r="A2" s="284"/>
      <c r="B2" s="285"/>
      <c r="C2" s="192" t="s">
        <v>1</v>
      </c>
      <c r="D2" s="224"/>
      <c r="E2" s="224"/>
      <c r="F2" s="224"/>
      <c r="G2" s="224"/>
    </row>
    <row r="3" spans="1:7" ht="12.75" customHeight="1" x14ac:dyDescent="0.25">
      <c r="A3" s="287"/>
      <c r="B3" s="288"/>
      <c r="C3" s="167"/>
      <c r="D3" s="224"/>
      <c r="E3" s="224"/>
      <c r="F3" s="224"/>
      <c r="G3" s="224"/>
    </row>
    <row r="5" spans="1:7" s="10" customFormat="1" ht="13.8" x14ac:dyDescent="0.25">
      <c r="A5" s="137" t="str">
        <f>+'Total Costs Overview'!A6</f>
        <v>Reference number DBU (Az.):</v>
      </c>
      <c r="B5" s="61"/>
      <c r="D5" s="162" t="str">
        <f>+'Total Costs Overview'!B6</f>
        <v>3XXXX/01</v>
      </c>
    </row>
    <row r="6" spans="1:7" s="12" customFormat="1" ht="13.8" x14ac:dyDescent="0.25">
      <c r="A6" s="148" t="str">
        <f>+'Total Costs Overview'!A7</f>
        <v>Title of project (short title):</v>
      </c>
      <c r="B6" s="10"/>
      <c r="D6" s="162">
        <f>+'Total Costs Overview'!B7</f>
        <v>0</v>
      </c>
      <c r="E6" s="10"/>
    </row>
    <row r="7" spans="1:7" s="12" customFormat="1" ht="13.8" x14ac:dyDescent="0.25">
      <c r="A7" s="148" t="str">
        <f>+'Total Costs Overview'!A8</f>
        <v>Name of company / organisation:</v>
      </c>
      <c r="D7" s="162">
        <f>+'Total Costs Overview'!B8</f>
        <v>0</v>
      </c>
      <c r="E7" s="10"/>
    </row>
    <row r="8" spans="1:7" s="12" customFormat="1" ht="13.8" x14ac:dyDescent="0.25">
      <c r="A8" s="148" t="str">
        <f>+'Total Costs Overview'!A11</f>
        <v>Reporting period:</v>
      </c>
      <c r="D8" s="59" t="str">
        <f>+'Total Costs Overview'!B11</f>
        <v>DD.MM.YYYY</v>
      </c>
      <c r="E8" s="62" t="str">
        <f>+'Total Costs Overview'!C11</f>
        <v>to</v>
      </c>
      <c r="F8" s="179" t="str">
        <f>+'Total Costs Overview'!D11</f>
        <v>DD.MM.YYYY</v>
      </c>
    </row>
    <row r="9" spans="1:7" s="12" customFormat="1" ht="13.8" x14ac:dyDescent="0.25">
      <c r="A9" s="60"/>
      <c r="C9" s="63"/>
      <c r="D9" s="62"/>
      <c r="E9" s="63"/>
    </row>
    <row r="10" spans="1:7" s="12" customFormat="1" ht="14.4" thickBot="1" x14ac:dyDescent="0.3"/>
    <row r="11" spans="1:7" s="12" customFormat="1" ht="13.8" x14ac:dyDescent="0.25">
      <c r="A11" s="185"/>
      <c r="B11" s="81"/>
      <c r="C11" s="81"/>
      <c r="D11" s="96"/>
      <c r="E11" s="163" t="s">
        <v>76</v>
      </c>
      <c r="F11" s="163" t="s">
        <v>77</v>
      </c>
      <c r="G11" s="97" t="s">
        <v>76</v>
      </c>
    </row>
    <row r="12" spans="1:7" s="12" customFormat="1" ht="13.8" x14ac:dyDescent="0.25">
      <c r="A12" s="186" t="s">
        <v>110</v>
      </c>
      <c r="B12" s="98" t="s">
        <v>109</v>
      </c>
      <c r="C12" s="98" t="s">
        <v>74</v>
      </c>
      <c r="D12" s="86"/>
      <c r="E12" s="86" t="s">
        <v>28</v>
      </c>
      <c r="F12" s="86" t="s">
        <v>29</v>
      </c>
      <c r="G12" s="99" t="s">
        <v>28</v>
      </c>
    </row>
    <row r="13" spans="1:7" s="12" customFormat="1" ht="14.4" thickBot="1" x14ac:dyDescent="0.3">
      <c r="A13" s="187" t="s">
        <v>111</v>
      </c>
      <c r="B13" s="100" t="s">
        <v>24</v>
      </c>
      <c r="C13" s="100" t="s">
        <v>25</v>
      </c>
      <c r="D13" s="164" t="s">
        <v>75</v>
      </c>
      <c r="E13" s="164" t="s">
        <v>11</v>
      </c>
      <c r="F13" s="112" t="str">
        <f>+'Gross Wages'!C14</f>
        <v>CZK</v>
      </c>
      <c r="G13" s="101"/>
    </row>
    <row r="14" spans="1:7" s="12" customFormat="1" ht="13.8" x14ac:dyDescent="0.25">
      <c r="A14" s="26">
        <v>1</v>
      </c>
      <c r="B14" s="182"/>
      <c r="C14" s="171"/>
      <c r="D14" s="28"/>
      <c r="E14" s="188">
        <v>2588</v>
      </c>
      <c r="F14" s="172">
        <v>25.88</v>
      </c>
      <c r="G14" s="189">
        <f>IF(E14/F14=0,"",E14/F14)</f>
        <v>100</v>
      </c>
    </row>
    <row r="15" spans="1:7" s="12" customFormat="1" ht="13.8" x14ac:dyDescent="0.25">
      <c r="A15" s="27">
        <v>2</v>
      </c>
      <c r="B15" s="183"/>
      <c r="C15" s="169"/>
      <c r="D15" s="29"/>
      <c r="E15" s="111"/>
      <c r="F15" s="118"/>
      <c r="G15" s="32">
        <f>IF(ISERROR(E15/F15),0,E15/F15)</f>
        <v>0</v>
      </c>
    </row>
    <row r="16" spans="1:7" s="12" customFormat="1" ht="13.8" x14ac:dyDescent="0.25">
      <c r="A16" s="27"/>
      <c r="B16" s="183"/>
      <c r="C16" s="169"/>
      <c r="D16" s="29"/>
      <c r="E16" s="111"/>
      <c r="F16" s="118"/>
      <c r="G16" s="32">
        <f t="shared" ref="G16:G25" si="0">IF(ISERROR(E16/F16),0,E16/F16)</f>
        <v>0</v>
      </c>
    </row>
    <row r="17" spans="1:7" s="12" customFormat="1" ht="13.8" x14ac:dyDescent="0.25">
      <c r="A17" s="27"/>
      <c r="B17" s="183"/>
      <c r="C17" s="169"/>
      <c r="D17" s="29"/>
      <c r="E17" s="111"/>
      <c r="F17" s="118"/>
      <c r="G17" s="32">
        <f t="shared" si="0"/>
        <v>0</v>
      </c>
    </row>
    <row r="18" spans="1:7" s="12" customFormat="1" ht="13.8" x14ac:dyDescent="0.25">
      <c r="A18" s="27"/>
      <c r="B18" s="183"/>
      <c r="C18" s="169"/>
      <c r="D18" s="29"/>
      <c r="E18" s="111"/>
      <c r="F18" s="118"/>
      <c r="G18" s="32">
        <f t="shared" si="0"/>
        <v>0</v>
      </c>
    </row>
    <row r="19" spans="1:7" s="12" customFormat="1" ht="13.8" x14ac:dyDescent="0.25">
      <c r="A19" s="27"/>
      <c r="B19" s="183"/>
      <c r="C19" s="169"/>
      <c r="D19" s="29"/>
      <c r="E19" s="111"/>
      <c r="F19" s="118"/>
      <c r="G19" s="32">
        <f t="shared" si="0"/>
        <v>0</v>
      </c>
    </row>
    <row r="20" spans="1:7" s="12" customFormat="1" ht="13.8" x14ac:dyDescent="0.25">
      <c r="A20" s="27"/>
      <c r="B20" s="183"/>
      <c r="C20" s="169"/>
      <c r="D20" s="29"/>
      <c r="E20" s="111"/>
      <c r="F20" s="118"/>
      <c r="G20" s="32">
        <f t="shared" si="0"/>
        <v>0</v>
      </c>
    </row>
    <row r="21" spans="1:7" s="12" customFormat="1" ht="13.8" x14ac:dyDescent="0.25">
      <c r="A21" s="27"/>
      <c r="B21" s="183"/>
      <c r="C21" s="169"/>
      <c r="D21" s="29"/>
      <c r="E21" s="111"/>
      <c r="F21" s="118"/>
      <c r="G21" s="32">
        <f t="shared" si="0"/>
        <v>0</v>
      </c>
    </row>
    <row r="22" spans="1:7" s="12" customFormat="1" ht="13.8" x14ac:dyDescent="0.25">
      <c r="A22" s="27"/>
      <c r="B22" s="183"/>
      <c r="C22" s="169"/>
      <c r="D22" s="29"/>
      <c r="E22" s="111"/>
      <c r="F22" s="118"/>
      <c r="G22" s="32">
        <f t="shared" si="0"/>
        <v>0</v>
      </c>
    </row>
    <row r="23" spans="1:7" s="12" customFormat="1" ht="13.8" x14ac:dyDescent="0.25">
      <c r="A23" s="27"/>
      <c r="B23" s="183"/>
      <c r="C23" s="169"/>
      <c r="D23" s="29"/>
      <c r="E23" s="111"/>
      <c r="F23" s="118"/>
      <c r="G23" s="32">
        <f t="shared" si="0"/>
        <v>0</v>
      </c>
    </row>
    <row r="24" spans="1:7" s="12" customFormat="1" ht="13.8" x14ac:dyDescent="0.25">
      <c r="A24" s="27"/>
      <c r="B24" s="183"/>
      <c r="C24" s="169"/>
      <c r="D24" s="29"/>
      <c r="E24" s="111"/>
      <c r="F24" s="118"/>
      <c r="G24" s="32">
        <f t="shared" si="0"/>
        <v>0</v>
      </c>
    </row>
    <row r="25" spans="1:7" s="12" customFormat="1" ht="14.4" thickBot="1" x14ac:dyDescent="0.3">
      <c r="A25" s="30"/>
      <c r="B25" s="184"/>
      <c r="C25" s="170"/>
      <c r="D25" s="31"/>
      <c r="E25" s="111"/>
      <c r="F25" s="119"/>
      <c r="G25" s="32">
        <f t="shared" si="0"/>
        <v>0</v>
      </c>
    </row>
    <row r="26" spans="1:7" s="12" customFormat="1" ht="14.4" thickBot="1" x14ac:dyDescent="0.3">
      <c r="A26" s="75" t="s">
        <v>54</v>
      </c>
      <c r="B26" s="102"/>
      <c r="C26" s="102"/>
      <c r="D26" s="76"/>
      <c r="E26" s="77"/>
      <c r="F26" s="103"/>
      <c r="G26" s="79">
        <f>SUM(G14:G25)</f>
        <v>100</v>
      </c>
    </row>
    <row r="27" spans="1:7" s="12" customFormat="1" ht="13.8" x14ac:dyDescent="0.25"/>
    <row r="28" spans="1:7" s="12" customFormat="1" ht="13.8" x14ac:dyDescent="0.25"/>
    <row r="29" spans="1:7" s="12" customFormat="1" ht="13.8" x14ac:dyDescent="0.25"/>
    <row r="30" spans="1:7" s="12" customFormat="1" ht="13.8" x14ac:dyDescent="0.25"/>
    <row r="31" spans="1:7" s="12" customFormat="1" ht="13.8" x14ac:dyDescent="0.25"/>
    <row r="32" spans="1:7" s="12" customFormat="1" ht="13.8" x14ac:dyDescent="0.25"/>
    <row r="33" s="12" customFormat="1" ht="13.8" x14ac:dyDescent="0.25"/>
    <row r="34" s="12" customFormat="1" ht="13.8" x14ac:dyDescent="0.25"/>
    <row r="35" s="12" customFormat="1" ht="13.8" x14ac:dyDescent="0.25"/>
    <row r="36" s="12" customFormat="1" ht="13.8" x14ac:dyDescent="0.25"/>
    <row r="37" s="12" customFormat="1" ht="13.8" x14ac:dyDescent="0.25"/>
    <row r="38" s="12" customFormat="1" ht="13.8" x14ac:dyDescent="0.25"/>
    <row r="39" s="12" customFormat="1" ht="13.8" x14ac:dyDescent="0.25"/>
    <row r="40" s="12" customFormat="1" ht="13.8" x14ac:dyDescent="0.25"/>
    <row r="41" s="12" customFormat="1" ht="13.8" x14ac:dyDescent="0.25"/>
    <row r="42" s="12" customFormat="1" ht="13.8" x14ac:dyDescent="0.25"/>
    <row r="43" s="12" customFormat="1" ht="13.8" x14ac:dyDescent="0.25"/>
    <row r="44" s="12" customFormat="1" ht="13.8" x14ac:dyDescent="0.25"/>
    <row r="45" s="12" customFormat="1" ht="13.8" x14ac:dyDescent="0.25"/>
    <row r="46" s="12" customFormat="1" ht="13.8" x14ac:dyDescent="0.25"/>
    <row r="47" s="12" customFormat="1" ht="13.8" x14ac:dyDescent="0.25"/>
    <row r="48" s="12" customFormat="1" ht="13.8" x14ac:dyDescent="0.25"/>
    <row r="49" s="12" customFormat="1" ht="13.8" x14ac:dyDescent="0.25"/>
    <row r="50" s="12" customFormat="1" ht="13.8" x14ac:dyDescent="0.25"/>
    <row r="51" s="12" customFormat="1" ht="13.8" x14ac:dyDescent="0.25"/>
    <row r="52" s="12" customFormat="1" ht="13.8" x14ac:dyDescent="0.25"/>
    <row r="53" s="12" customFormat="1" ht="13.8" x14ac:dyDescent="0.25"/>
    <row r="54" s="12" customFormat="1" ht="13.8" x14ac:dyDescent="0.25"/>
    <row r="55" s="12" customFormat="1" ht="13.8" x14ac:dyDescent="0.25"/>
    <row r="56" s="12" customFormat="1" ht="13.8" x14ac:dyDescent="0.25"/>
    <row r="57" s="12" customFormat="1" ht="13.8" x14ac:dyDescent="0.25"/>
    <row r="58" s="12" customFormat="1" ht="13.8" x14ac:dyDescent="0.25"/>
    <row r="59" s="12" customFormat="1" ht="13.8" x14ac:dyDescent="0.25"/>
    <row r="60" s="12" customFormat="1" ht="13.8" x14ac:dyDescent="0.25"/>
    <row r="61" s="12" customFormat="1" ht="13.8" x14ac:dyDescent="0.25"/>
    <row r="62" s="12" customFormat="1" ht="13.8" x14ac:dyDescent="0.25"/>
    <row r="63" s="12" customFormat="1" ht="13.8" x14ac:dyDescent="0.25"/>
    <row r="64" s="12" customFormat="1" ht="13.8" x14ac:dyDescent="0.25"/>
    <row r="65" s="12" customFormat="1" ht="13.8" x14ac:dyDescent="0.25"/>
    <row r="66" s="12" customFormat="1" ht="13.8" x14ac:dyDescent="0.25"/>
    <row r="67" s="12" customFormat="1" ht="13.8" x14ac:dyDescent="0.25"/>
    <row r="68" s="12" customFormat="1" ht="13.8" x14ac:dyDescent="0.25"/>
    <row r="69" s="12" customFormat="1" ht="13.8" x14ac:dyDescent="0.25"/>
    <row r="70" s="12" customFormat="1" ht="13.8" x14ac:dyDescent="0.25"/>
    <row r="71" s="12" customFormat="1" ht="13.8" x14ac:dyDescent="0.25"/>
    <row r="72" s="12" customFormat="1" ht="13.8" x14ac:dyDescent="0.25"/>
    <row r="73" s="12" customFormat="1" ht="13.8" x14ac:dyDescent="0.25"/>
    <row r="74" s="12" customFormat="1" ht="13.8" x14ac:dyDescent="0.25"/>
    <row r="75" s="12" customFormat="1" ht="13.8" x14ac:dyDescent="0.25"/>
    <row r="76" s="12" customFormat="1" ht="13.8" x14ac:dyDescent="0.25"/>
  </sheetData>
  <mergeCells count="2">
    <mergeCell ref="A1:B3"/>
    <mergeCell ref="D1:G3"/>
  </mergeCells>
  <phoneticPr fontId="0" type="noConversion"/>
  <pageMargins left="0.78740157499999996" right="0.78740157499999996" top="0.66" bottom="0.64" header="0.4921259845" footer="0.36"/>
  <pageSetup paperSize="9" orientation="landscape" r:id="rId1"/>
  <headerFooter alignWithMargins="0">
    <oddFooter>Seite &amp;P von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23"/>
  <sheetViews>
    <sheetView showGridLines="0" zoomScaleNormal="100" zoomScaleSheetLayoutView="96" workbookViewId="0">
      <selection activeCell="A13" sqref="A13:C13"/>
    </sheetView>
  </sheetViews>
  <sheetFormatPr baseColWidth="10" defaultRowHeight="13.2" x14ac:dyDescent="0.25"/>
  <cols>
    <col min="1" max="1" width="41.77734375" customWidth="1"/>
    <col min="2" max="2" width="14.21875" customWidth="1"/>
    <col min="3" max="3" width="5" customWidth="1"/>
    <col min="4" max="4" width="18" customWidth="1"/>
    <col min="6" max="6" width="11.5546875" bestFit="1" customWidth="1"/>
    <col min="7" max="7" width="13.21875" customWidth="1"/>
    <col min="8" max="8" width="15.77734375" bestFit="1" customWidth="1"/>
    <col min="9" max="10" width="16.21875" customWidth="1"/>
    <col min="11" max="11" width="18.21875" customWidth="1"/>
  </cols>
  <sheetData>
    <row r="1" spans="1:10" ht="18" customHeight="1" x14ac:dyDescent="0.25">
      <c r="A1" s="245" t="s">
        <v>1</v>
      </c>
      <c r="B1" s="248" t="s">
        <v>79</v>
      </c>
      <c r="C1" s="249"/>
      <c r="D1" s="249"/>
    </row>
    <row r="2" spans="1:10" ht="15" customHeight="1" x14ac:dyDescent="0.25">
      <c r="A2" s="246"/>
      <c r="B2" s="251"/>
      <c r="C2" s="224"/>
      <c r="D2" s="224"/>
    </row>
    <row r="3" spans="1:10" ht="12.75" customHeight="1" x14ac:dyDescent="0.25">
      <c r="A3" s="247"/>
      <c r="B3" s="253"/>
      <c r="C3" s="254"/>
      <c r="D3" s="254"/>
    </row>
    <row r="6" spans="1:10" s="10" customFormat="1" ht="13.8" x14ac:dyDescent="0.25">
      <c r="A6" s="137" t="str">
        <f>+'Total Costs Overview'!A6</f>
        <v>Reference number DBU (Az.):</v>
      </c>
      <c r="B6" s="162" t="str">
        <f>+'Total Costs Overview'!B6</f>
        <v>3XXXX/01</v>
      </c>
      <c r="H6" s="11"/>
      <c r="I6" s="11"/>
      <c r="J6" s="11"/>
    </row>
    <row r="7" spans="1:10" s="12" customFormat="1" ht="13.8" x14ac:dyDescent="0.25">
      <c r="A7" s="148" t="str">
        <f>+'Total Costs Overview'!A7</f>
        <v>Title of project (short title):</v>
      </c>
      <c r="B7" s="162">
        <f>+'Total Costs Overview'!B7</f>
        <v>0</v>
      </c>
      <c r="C7" s="60"/>
      <c r="D7" s="10"/>
      <c r="H7" s="13"/>
      <c r="I7" s="13"/>
      <c r="J7" s="13"/>
    </row>
    <row r="8" spans="1:10" s="12" customFormat="1" ht="13.8" x14ac:dyDescent="0.25">
      <c r="A8" s="148" t="str">
        <f>+'Total Costs Overview'!A8</f>
        <v>Name of company / organisation:</v>
      </c>
      <c r="B8" s="162">
        <f>+'Total Costs Overview'!B8</f>
        <v>0</v>
      </c>
      <c r="C8" s="60"/>
      <c r="D8" s="10"/>
      <c r="H8" s="13"/>
      <c r="I8" s="13"/>
      <c r="J8" s="13"/>
    </row>
    <row r="9" spans="1:10" s="12" customFormat="1" ht="13.8" x14ac:dyDescent="0.25">
      <c r="A9" s="148" t="str">
        <f>+'Total Costs Overview'!A11</f>
        <v>Reporting period:</v>
      </c>
      <c r="B9" s="59" t="str">
        <f>+'Total Costs Overview'!B11</f>
        <v>DD.MM.YYYY</v>
      </c>
      <c r="C9" s="62" t="str">
        <f>+'Total Costs Overview'!C11</f>
        <v>to</v>
      </c>
      <c r="D9" s="179" t="str">
        <f>+'Total Costs Overview'!D11</f>
        <v>DD.MM.YYYY</v>
      </c>
      <c r="H9" s="13"/>
      <c r="I9" s="13"/>
      <c r="J9" s="13"/>
    </row>
    <row r="10" spans="1:10" s="12" customFormat="1" ht="13.8" x14ac:dyDescent="0.25"/>
    <row r="11" spans="1:10" s="12" customFormat="1" ht="14.4" thickBot="1" x14ac:dyDescent="0.3">
      <c r="A11" s="37"/>
      <c r="B11" s="37"/>
      <c r="D11" s="147" t="s">
        <v>41</v>
      </c>
    </row>
    <row r="12" spans="1:10" s="12" customFormat="1" ht="28.2" thickBot="1" x14ac:dyDescent="0.3">
      <c r="A12" s="262" t="s">
        <v>112</v>
      </c>
      <c r="B12" s="293"/>
      <c r="C12" s="294"/>
      <c r="D12" s="146" t="s">
        <v>113</v>
      </c>
    </row>
    <row r="13" spans="1:10" s="12" customFormat="1" ht="13.8" x14ac:dyDescent="0.25">
      <c r="A13" s="296" t="s">
        <v>114</v>
      </c>
      <c r="B13" s="297"/>
      <c r="C13" s="298"/>
      <c r="D13" s="193">
        <f>'Travel Costs - single'!E36</f>
        <v>120</v>
      </c>
    </row>
    <row r="14" spans="1:10" s="12" customFormat="1" ht="13.8" x14ac:dyDescent="0.25">
      <c r="A14" s="256" t="s">
        <v>115</v>
      </c>
      <c r="B14" s="295"/>
      <c r="C14" s="257"/>
      <c r="D14" s="194">
        <f>'Travel Costs - single'!E64</f>
        <v>107.76661514683154</v>
      </c>
    </row>
    <row r="15" spans="1:10" s="12" customFormat="1" ht="13.8" x14ac:dyDescent="0.25">
      <c r="A15" s="256" t="s">
        <v>129</v>
      </c>
      <c r="B15" s="295"/>
      <c r="C15" s="257"/>
      <c r="D15" s="194">
        <f>'Travel Costs - single'!E93</f>
        <v>0</v>
      </c>
    </row>
    <row r="16" spans="1:10" s="12" customFormat="1" ht="13.8" x14ac:dyDescent="0.25">
      <c r="A16" s="256" t="s">
        <v>130</v>
      </c>
      <c r="B16" s="295"/>
      <c r="C16" s="257"/>
      <c r="D16" s="194">
        <f>'Travel Costs - single'!E122</f>
        <v>0</v>
      </c>
    </row>
    <row r="17" spans="1:4" s="12" customFormat="1" ht="13.8" x14ac:dyDescent="0.25">
      <c r="A17" s="256"/>
      <c r="B17" s="295"/>
      <c r="C17" s="257"/>
      <c r="D17" s="194"/>
    </row>
    <row r="18" spans="1:4" s="12" customFormat="1" ht="13.8" x14ac:dyDescent="0.25">
      <c r="A18" s="256"/>
      <c r="B18" s="295"/>
      <c r="C18" s="257"/>
      <c r="D18" s="194"/>
    </row>
    <row r="19" spans="1:4" s="12" customFormat="1" ht="14.4" thickBot="1" x14ac:dyDescent="0.3">
      <c r="A19" s="290"/>
      <c r="B19" s="291"/>
      <c r="C19" s="292"/>
      <c r="D19" s="195"/>
    </row>
    <row r="20" spans="1:4" s="12" customFormat="1" ht="14.4" thickBot="1" x14ac:dyDescent="0.3">
      <c r="A20" s="262" t="s">
        <v>6</v>
      </c>
      <c r="B20" s="293"/>
      <c r="C20" s="294"/>
      <c r="D20" s="79">
        <f>SUM(D13:D19)</f>
        <v>227.76661514683155</v>
      </c>
    </row>
    <row r="21" spans="1:4" s="12" customFormat="1" ht="13.8" x14ac:dyDescent="0.25"/>
    <row r="22" spans="1:4" s="12" customFormat="1" ht="13.8" x14ac:dyDescent="0.25"/>
    <row r="23" spans="1:4" s="12" customFormat="1" ht="13.8" x14ac:dyDescent="0.25"/>
    <row r="24" spans="1:4" s="12" customFormat="1" ht="13.8" x14ac:dyDescent="0.25"/>
    <row r="25" spans="1:4" s="12" customFormat="1" ht="13.8" x14ac:dyDescent="0.25"/>
    <row r="26" spans="1:4" s="12" customFormat="1" ht="13.8" x14ac:dyDescent="0.25"/>
    <row r="27" spans="1:4" s="12" customFormat="1" ht="13.8" x14ac:dyDescent="0.25"/>
    <row r="28" spans="1:4" s="12" customFormat="1" ht="13.8" x14ac:dyDescent="0.25"/>
    <row r="29" spans="1:4" s="12" customFormat="1" ht="13.8" x14ac:dyDescent="0.25"/>
    <row r="30" spans="1:4" s="12" customFormat="1" ht="13.8" x14ac:dyDescent="0.25"/>
    <row r="31" spans="1:4" s="12" customFormat="1" ht="13.8" x14ac:dyDescent="0.25"/>
    <row r="32" spans="1:4" s="12" customFormat="1" ht="13.8" x14ac:dyDescent="0.25"/>
    <row r="33" s="12" customFormat="1" ht="13.8" x14ac:dyDescent="0.25"/>
    <row r="34" s="12" customFormat="1" ht="13.8" x14ac:dyDescent="0.25"/>
    <row r="35" s="12" customFormat="1" ht="13.8" x14ac:dyDescent="0.25"/>
    <row r="36" s="12" customFormat="1" ht="13.8" x14ac:dyDescent="0.25"/>
    <row r="37" s="12" customFormat="1" ht="13.8" x14ac:dyDescent="0.25"/>
    <row r="38" s="12" customFormat="1" ht="13.8" x14ac:dyDescent="0.25"/>
    <row r="39" s="12" customFormat="1" ht="13.8" x14ac:dyDescent="0.25"/>
    <row r="40" s="12" customFormat="1" ht="13.8" x14ac:dyDescent="0.25"/>
    <row r="41" s="12" customFormat="1" ht="13.8" x14ac:dyDescent="0.25"/>
    <row r="42" s="12" customFormat="1" ht="13.8" x14ac:dyDescent="0.25"/>
    <row r="43" s="12" customFormat="1" ht="13.8" x14ac:dyDescent="0.25"/>
    <row r="44" s="12" customFormat="1" ht="13.8" x14ac:dyDescent="0.25"/>
    <row r="45" s="12" customFormat="1" ht="13.8" x14ac:dyDescent="0.25"/>
    <row r="46" s="12" customFormat="1" ht="13.8" x14ac:dyDescent="0.25"/>
    <row r="47" s="12" customFormat="1" ht="13.8" x14ac:dyDescent="0.25"/>
    <row r="48" s="12" customFormat="1" ht="13.8" x14ac:dyDescent="0.25"/>
    <row r="49" s="12" customFormat="1" ht="13.8" x14ac:dyDescent="0.25"/>
    <row r="50" s="12" customFormat="1" ht="13.8" x14ac:dyDescent="0.25"/>
    <row r="51" s="12" customFormat="1" ht="13.8" x14ac:dyDescent="0.25"/>
    <row r="52" s="12" customFormat="1" ht="13.8" x14ac:dyDescent="0.25"/>
    <row r="53" s="12" customFormat="1" ht="13.8" x14ac:dyDescent="0.25"/>
    <row r="54" s="12" customFormat="1" ht="13.8" x14ac:dyDescent="0.25"/>
    <row r="55" s="12" customFormat="1" ht="13.8" x14ac:dyDescent="0.25"/>
    <row r="56" s="12" customFormat="1" ht="13.8" x14ac:dyDescent="0.25"/>
    <row r="57" s="12" customFormat="1" ht="13.8" x14ac:dyDescent="0.25"/>
    <row r="58" s="12" customFormat="1" ht="13.8" x14ac:dyDescent="0.25"/>
    <row r="59" s="12" customFormat="1" ht="13.8" x14ac:dyDescent="0.25"/>
    <row r="60" s="12" customFormat="1" ht="13.8" x14ac:dyDescent="0.25"/>
    <row r="61" s="12" customFormat="1" ht="13.8" x14ac:dyDescent="0.25"/>
    <row r="62" s="12" customFormat="1" ht="13.8" x14ac:dyDescent="0.25"/>
    <row r="63" s="12" customFormat="1" ht="13.8" x14ac:dyDescent="0.25"/>
    <row r="64" s="12" customFormat="1" ht="13.8" x14ac:dyDescent="0.25"/>
    <row r="65" s="12" customFormat="1" ht="13.8" x14ac:dyDescent="0.25"/>
    <row r="66" s="12" customFormat="1" ht="13.8" x14ac:dyDescent="0.25"/>
    <row r="67" s="12" customFormat="1" ht="13.8" x14ac:dyDescent="0.25"/>
    <row r="68" s="12" customFormat="1" ht="13.8" x14ac:dyDescent="0.25"/>
    <row r="69" s="12" customFormat="1" ht="13.8" x14ac:dyDescent="0.25"/>
    <row r="70" s="12" customFormat="1" ht="13.8" x14ac:dyDescent="0.25"/>
    <row r="71" s="12" customFormat="1" ht="13.8" x14ac:dyDescent="0.25"/>
    <row r="72" s="12" customFormat="1" ht="13.8" x14ac:dyDescent="0.25"/>
    <row r="73" s="12" customFormat="1" ht="13.8" x14ac:dyDescent="0.25"/>
    <row r="74" s="12" customFormat="1" ht="13.8" x14ac:dyDescent="0.25"/>
    <row r="75" s="12" customFormat="1" ht="13.8" x14ac:dyDescent="0.25"/>
    <row r="76" s="12" customFormat="1" ht="13.8" x14ac:dyDescent="0.25"/>
    <row r="77" s="12" customFormat="1" ht="13.8" x14ac:dyDescent="0.25"/>
    <row r="78" s="12" customFormat="1" ht="13.8" x14ac:dyDescent="0.25"/>
    <row r="79" s="12" customFormat="1" ht="13.8" x14ac:dyDescent="0.25"/>
    <row r="80" s="12" customFormat="1" ht="13.8" x14ac:dyDescent="0.25"/>
    <row r="81" s="12" customFormat="1" ht="13.8" x14ac:dyDescent="0.25"/>
    <row r="82" s="12" customFormat="1" ht="13.8" x14ac:dyDescent="0.25"/>
    <row r="83" s="12" customFormat="1" ht="13.8" x14ac:dyDescent="0.25"/>
    <row r="84" s="12" customFormat="1" ht="13.8" x14ac:dyDescent="0.25"/>
    <row r="85" s="12" customFormat="1" ht="13.8" x14ac:dyDescent="0.25"/>
    <row r="86" s="12" customFormat="1" ht="13.8" x14ac:dyDescent="0.25"/>
    <row r="87" s="12" customFormat="1" ht="13.8" x14ac:dyDescent="0.25"/>
    <row r="88" s="12" customFormat="1" ht="13.8" x14ac:dyDescent="0.25"/>
    <row r="89" s="12" customFormat="1" ht="13.8" x14ac:dyDescent="0.25"/>
    <row r="90" s="12" customFormat="1" ht="13.8" x14ac:dyDescent="0.25"/>
    <row r="91" s="12" customFormat="1" ht="13.8" x14ac:dyDescent="0.25"/>
    <row r="92" s="12" customFormat="1" ht="13.8" x14ac:dyDescent="0.25"/>
    <row r="93" s="12" customFormat="1" ht="13.8" x14ac:dyDescent="0.25"/>
    <row r="94" s="12" customFormat="1" ht="13.8" x14ac:dyDescent="0.25"/>
    <row r="95" s="12" customFormat="1" ht="13.8" x14ac:dyDescent="0.25"/>
    <row r="96" s="12" customFormat="1" ht="13.8" x14ac:dyDescent="0.25"/>
    <row r="97" s="12" customFormat="1" ht="13.8" x14ac:dyDescent="0.25"/>
    <row r="98" s="12" customFormat="1" ht="13.8" x14ac:dyDescent="0.25"/>
    <row r="99" s="12" customFormat="1" ht="13.8" x14ac:dyDescent="0.25"/>
    <row r="100" s="12" customFormat="1" ht="13.8" x14ac:dyDescent="0.25"/>
    <row r="101" s="12" customFormat="1" ht="13.8" x14ac:dyDescent="0.25"/>
    <row r="102" s="12" customFormat="1" ht="13.8" x14ac:dyDescent="0.25"/>
    <row r="103" s="12" customFormat="1" ht="13.8" x14ac:dyDescent="0.25"/>
    <row r="104" s="12" customFormat="1" ht="13.8" x14ac:dyDescent="0.25"/>
    <row r="105" s="12" customFormat="1" ht="13.8" x14ac:dyDescent="0.25"/>
    <row r="106" s="12" customFormat="1" ht="13.8" x14ac:dyDescent="0.25"/>
    <row r="107" s="12" customFormat="1" ht="13.8" x14ac:dyDescent="0.25"/>
    <row r="108" s="12" customFormat="1" ht="13.8" x14ac:dyDescent="0.25"/>
    <row r="109" s="12" customFormat="1" ht="13.8" x14ac:dyDescent="0.25"/>
    <row r="110" s="12" customFormat="1" ht="13.8" x14ac:dyDescent="0.25"/>
    <row r="111" s="12" customFormat="1" ht="13.8" x14ac:dyDescent="0.25"/>
    <row r="112" s="12" customFormat="1" ht="13.8" x14ac:dyDescent="0.25"/>
    <row r="113" s="12" customFormat="1" ht="13.8" x14ac:dyDescent="0.25"/>
    <row r="114" s="12" customFormat="1" ht="13.8" x14ac:dyDescent="0.25"/>
    <row r="115" s="12" customFormat="1" ht="13.8" x14ac:dyDescent="0.25"/>
    <row r="116" s="12" customFormat="1" ht="13.8" x14ac:dyDescent="0.25"/>
    <row r="117" s="12" customFormat="1" ht="13.8" x14ac:dyDescent="0.25"/>
    <row r="118" s="12" customFormat="1" ht="13.8" x14ac:dyDescent="0.25"/>
    <row r="119" s="12" customFormat="1" ht="13.8" x14ac:dyDescent="0.25"/>
    <row r="120" s="12" customFormat="1" ht="13.8" x14ac:dyDescent="0.25"/>
    <row r="121" s="12" customFormat="1" ht="13.8" x14ac:dyDescent="0.25"/>
    <row r="122" s="12" customFormat="1" ht="13.8" x14ac:dyDescent="0.25"/>
    <row r="123" s="12" customFormat="1" ht="13.8" x14ac:dyDescent="0.25"/>
    <row r="124" s="12" customFormat="1" ht="13.8" x14ac:dyDescent="0.25"/>
    <row r="125" s="12" customFormat="1" ht="13.8" x14ac:dyDescent="0.25"/>
    <row r="126" s="12" customFormat="1" ht="13.8" x14ac:dyDescent="0.25"/>
    <row r="127" s="12" customFormat="1" ht="13.8" x14ac:dyDescent="0.25"/>
    <row r="128" s="12" customFormat="1" ht="13.8" x14ac:dyDescent="0.25"/>
    <row r="129" s="12" customFormat="1" ht="13.8" x14ac:dyDescent="0.25"/>
    <row r="130" s="12" customFormat="1" ht="13.8" x14ac:dyDescent="0.25"/>
    <row r="131" s="12" customFormat="1" ht="13.8" x14ac:dyDescent="0.25"/>
    <row r="132" s="12" customFormat="1" ht="13.8" x14ac:dyDescent="0.25"/>
    <row r="133" s="12" customFormat="1" ht="13.8" x14ac:dyDescent="0.25"/>
    <row r="134" s="12" customFormat="1" ht="13.8" x14ac:dyDescent="0.25"/>
    <row r="135" s="12" customFormat="1" ht="13.8" x14ac:dyDescent="0.25"/>
    <row r="136" s="12" customFormat="1" ht="13.8" x14ac:dyDescent="0.25"/>
    <row r="137" s="12" customFormat="1" ht="13.8" x14ac:dyDescent="0.25"/>
    <row r="138" s="12" customFormat="1" ht="13.8" x14ac:dyDescent="0.25"/>
    <row r="139" s="12" customFormat="1" ht="13.8" x14ac:dyDescent="0.25"/>
    <row r="140" s="12" customFormat="1" ht="13.8" x14ac:dyDescent="0.25"/>
    <row r="141" s="12" customFormat="1" ht="13.8" x14ac:dyDescent="0.25"/>
    <row r="142" s="12" customFormat="1" ht="13.8" x14ac:dyDescent="0.25"/>
    <row r="143" s="12" customFormat="1" ht="13.8" x14ac:dyDescent="0.25"/>
    <row r="144" s="12" customFormat="1" ht="13.8" x14ac:dyDescent="0.25"/>
    <row r="145" s="12" customFormat="1" ht="13.8" x14ac:dyDescent="0.25"/>
    <row r="146" s="12" customFormat="1" ht="13.8" x14ac:dyDescent="0.25"/>
    <row r="147" s="12" customFormat="1" ht="13.8" x14ac:dyDescent="0.25"/>
    <row r="148" s="12" customFormat="1" ht="13.8" x14ac:dyDescent="0.25"/>
    <row r="149" s="12" customFormat="1" ht="13.8" x14ac:dyDescent="0.25"/>
    <row r="150" s="12" customFormat="1" ht="13.8" x14ac:dyDescent="0.25"/>
    <row r="151" s="12" customFormat="1" ht="13.8" x14ac:dyDescent="0.25"/>
    <row r="152" s="12" customFormat="1" ht="13.8" x14ac:dyDescent="0.25"/>
    <row r="153" s="12" customFormat="1" ht="13.8" x14ac:dyDescent="0.25"/>
    <row r="154" s="12" customFormat="1" ht="13.8" x14ac:dyDescent="0.25"/>
    <row r="155" s="12" customFormat="1" ht="13.8" x14ac:dyDescent="0.25"/>
    <row r="156" s="12" customFormat="1" ht="13.8" x14ac:dyDescent="0.25"/>
    <row r="157" s="12" customFormat="1" ht="13.8" x14ac:dyDescent="0.25"/>
    <row r="158" s="12" customFormat="1" ht="13.8" x14ac:dyDescent="0.25"/>
    <row r="159" s="12" customFormat="1" ht="13.8" x14ac:dyDescent="0.25"/>
    <row r="160" s="12" customFormat="1" ht="13.8" x14ac:dyDescent="0.25"/>
    <row r="161" s="12" customFormat="1" ht="13.8" x14ac:dyDescent="0.25"/>
    <row r="162" s="12" customFormat="1" ht="13.8" x14ac:dyDescent="0.25"/>
    <row r="163" s="12" customFormat="1" ht="13.8" x14ac:dyDescent="0.25"/>
    <row r="164" s="12" customFormat="1" ht="13.8" x14ac:dyDescent="0.25"/>
    <row r="165" s="12" customFormat="1" ht="13.8" x14ac:dyDescent="0.25"/>
    <row r="166" s="12" customFormat="1" ht="13.8" x14ac:dyDescent="0.25"/>
    <row r="167" s="12" customFormat="1" ht="13.8" x14ac:dyDescent="0.25"/>
    <row r="168" s="12" customFormat="1" ht="13.8" x14ac:dyDescent="0.25"/>
    <row r="169" s="12" customFormat="1" ht="13.8" x14ac:dyDescent="0.25"/>
    <row r="170" s="12" customFormat="1" ht="13.8" x14ac:dyDescent="0.25"/>
    <row r="171" s="12" customFormat="1" ht="13.8" x14ac:dyDescent="0.25"/>
    <row r="172" s="12" customFormat="1" ht="13.8" x14ac:dyDescent="0.25"/>
    <row r="173" s="12" customFormat="1" ht="13.8" x14ac:dyDescent="0.25"/>
    <row r="174" s="12" customFormat="1" ht="13.8" x14ac:dyDescent="0.25"/>
    <row r="175" s="12" customFormat="1" ht="13.8" x14ac:dyDescent="0.25"/>
    <row r="176" s="12" customFormat="1" ht="13.8" x14ac:dyDescent="0.25"/>
    <row r="177" s="12" customFormat="1" ht="13.8" x14ac:dyDescent="0.25"/>
    <row r="178" s="12" customFormat="1" ht="13.8" x14ac:dyDescent="0.25"/>
    <row r="179" s="12" customFormat="1" ht="13.8" x14ac:dyDescent="0.25"/>
    <row r="180" s="12" customFormat="1" ht="13.8" x14ac:dyDescent="0.25"/>
    <row r="181" s="12" customFormat="1" ht="13.8" x14ac:dyDescent="0.25"/>
    <row r="182" s="12" customFormat="1" ht="13.8" x14ac:dyDescent="0.25"/>
    <row r="183" s="12" customFormat="1" ht="13.8" x14ac:dyDescent="0.25"/>
    <row r="184" s="12" customFormat="1" ht="13.8" x14ac:dyDescent="0.25"/>
    <row r="185" s="12" customFormat="1" ht="13.8" x14ac:dyDescent="0.25"/>
    <row r="186" s="12" customFormat="1" ht="13.8" x14ac:dyDescent="0.25"/>
    <row r="187" s="12" customFormat="1" ht="13.8" x14ac:dyDescent="0.25"/>
    <row r="188" s="12" customFormat="1" ht="13.8" x14ac:dyDescent="0.25"/>
    <row r="189" s="12" customFormat="1" ht="13.8" x14ac:dyDescent="0.25"/>
    <row r="190" s="12" customFormat="1" ht="13.8" x14ac:dyDescent="0.25"/>
    <row r="191" s="12" customFormat="1" ht="13.8" x14ac:dyDescent="0.25"/>
    <row r="192" s="12" customFormat="1" ht="13.8" x14ac:dyDescent="0.25"/>
    <row r="193" s="12" customFormat="1" ht="13.8" x14ac:dyDescent="0.25"/>
    <row r="194" s="12" customFormat="1" ht="13.8" x14ac:dyDescent="0.25"/>
    <row r="195" s="12" customFormat="1" ht="13.8" x14ac:dyDescent="0.25"/>
    <row r="196" s="12" customFormat="1" ht="13.8" x14ac:dyDescent="0.25"/>
    <row r="197" s="12" customFormat="1" ht="13.8" x14ac:dyDescent="0.25"/>
    <row r="198" s="12" customFormat="1" ht="13.8" x14ac:dyDescent="0.25"/>
    <row r="199" s="12" customFormat="1" ht="13.8" x14ac:dyDescent="0.25"/>
    <row r="200" s="12" customFormat="1" ht="13.8" x14ac:dyDescent="0.25"/>
    <row r="201" s="12" customFormat="1" ht="13.8" x14ac:dyDescent="0.25"/>
    <row r="202" s="12" customFormat="1" ht="13.8" x14ac:dyDescent="0.25"/>
    <row r="203" s="12" customFormat="1" ht="13.8" x14ac:dyDescent="0.25"/>
    <row r="204" s="12" customFormat="1" ht="13.8" x14ac:dyDescent="0.25"/>
    <row r="205" s="12" customFormat="1" ht="13.8" x14ac:dyDescent="0.25"/>
    <row r="206" s="12" customFormat="1" ht="13.8" x14ac:dyDescent="0.25"/>
    <row r="207" s="12" customFormat="1" ht="13.8" x14ac:dyDescent="0.25"/>
    <row r="208" s="12" customFormat="1" ht="13.8" x14ac:dyDescent="0.25"/>
    <row r="209" s="12" customFormat="1" ht="13.8" x14ac:dyDescent="0.25"/>
    <row r="210" s="12" customFormat="1" ht="13.8" x14ac:dyDescent="0.25"/>
    <row r="211" s="12" customFormat="1" ht="13.8" x14ac:dyDescent="0.25"/>
    <row r="212" s="12" customFormat="1" ht="13.8" x14ac:dyDescent="0.25"/>
    <row r="213" s="12" customFormat="1" ht="13.8" x14ac:dyDescent="0.25"/>
    <row r="214" s="12" customFormat="1" ht="13.8" x14ac:dyDescent="0.25"/>
    <row r="215" s="12" customFormat="1" ht="13.8" x14ac:dyDescent="0.25"/>
    <row r="216" s="12" customFormat="1" ht="13.8" x14ac:dyDescent="0.25"/>
    <row r="217" s="12" customFormat="1" ht="13.8" x14ac:dyDescent="0.25"/>
    <row r="218" s="12" customFormat="1" ht="13.8" x14ac:dyDescent="0.25"/>
    <row r="219" s="12" customFormat="1" ht="13.8" x14ac:dyDescent="0.25"/>
    <row r="220" s="12" customFormat="1" ht="13.8" x14ac:dyDescent="0.25"/>
    <row r="221" s="12" customFormat="1" ht="13.8" x14ac:dyDescent="0.25"/>
    <row r="222" s="12" customFormat="1" ht="13.8" x14ac:dyDescent="0.25"/>
    <row r="223" s="12" customFormat="1" ht="13.8" x14ac:dyDescent="0.25"/>
    <row r="224" s="12" customFormat="1" ht="13.8" x14ac:dyDescent="0.25"/>
    <row r="225" s="12" customFormat="1" ht="13.8" x14ac:dyDescent="0.25"/>
    <row r="226" s="12" customFormat="1" ht="13.8" x14ac:dyDescent="0.25"/>
    <row r="227" s="12" customFormat="1" ht="13.8" x14ac:dyDescent="0.25"/>
    <row r="228" s="12" customFormat="1" ht="13.8" x14ac:dyDescent="0.25"/>
    <row r="229" s="12" customFormat="1" ht="13.8" x14ac:dyDescent="0.25"/>
    <row r="230" s="12" customFormat="1" ht="13.8" x14ac:dyDescent="0.25"/>
    <row r="231" s="12" customFormat="1" ht="13.8" x14ac:dyDescent="0.25"/>
    <row r="232" s="12" customFormat="1" ht="13.8" x14ac:dyDescent="0.25"/>
    <row r="233" s="12" customFormat="1" ht="13.8" x14ac:dyDescent="0.25"/>
    <row r="234" s="12" customFormat="1" ht="13.8" x14ac:dyDescent="0.25"/>
    <row r="235" s="12" customFormat="1" ht="13.8" x14ac:dyDescent="0.25"/>
    <row r="236" s="12" customFormat="1" ht="13.8" x14ac:dyDescent="0.25"/>
    <row r="237" s="12" customFormat="1" ht="13.8" x14ac:dyDescent="0.25"/>
    <row r="238" s="12" customFormat="1" ht="13.8" x14ac:dyDescent="0.25"/>
    <row r="239" s="12" customFormat="1" ht="13.8" x14ac:dyDescent="0.25"/>
    <row r="240" s="12" customFormat="1" ht="13.8" x14ac:dyDescent="0.25"/>
    <row r="241" s="12" customFormat="1" ht="13.8" x14ac:dyDescent="0.25"/>
    <row r="242" s="12" customFormat="1" ht="13.8" x14ac:dyDescent="0.25"/>
    <row r="243" s="12" customFormat="1" ht="13.8" x14ac:dyDescent="0.25"/>
    <row r="244" s="12" customFormat="1" ht="13.8" x14ac:dyDescent="0.25"/>
    <row r="245" s="12" customFormat="1" ht="13.8" x14ac:dyDescent="0.25"/>
    <row r="246" s="12" customFormat="1" ht="13.8" x14ac:dyDescent="0.25"/>
    <row r="247" s="12" customFormat="1" ht="13.8" x14ac:dyDescent="0.25"/>
    <row r="248" s="12" customFormat="1" ht="13.8" x14ac:dyDescent="0.25"/>
    <row r="249" s="12" customFormat="1" ht="13.8" x14ac:dyDescent="0.25"/>
    <row r="250" s="12" customFormat="1" ht="13.8" x14ac:dyDescent="0.25"/>
    <row r="251" s="12" customFormat="1" ht="13.8" x14ac:dyDescent="0.25"/>
    <row r="252" s="12" customFormat="1" ht="13.8" x14ac:dyDescent="0.25"/>
    <row r="253" s="12" customFormat="1" ht="13.8" x14ac:dyDescent="0.25"/>
    <row r="254" s="12" customFormat="1" ht="13.8" x14ac:dyDescent="0.25"/>
    <row r="255" s="12" customFormat="1" ht="13.8" x14ac:dyDescent="0.25"/>
    <row r="256" s="12" customFormat="1" ht="13.8" x14ac:dyDescent="0.25"/>
    <row r="257" s="12" customFormat="1" ht="13.8" x14ac:dyDescent="0.25"/>
    <row r="258" s="12" customFormat="1" ht="13.8" x14ac:dyDescent="0.25"/>
    <row r="259" s="12" customFormat="1" ht="13.8" x14ac:dyDescent="0.25"/>
    <row r="260" s="12" customFormat="1" ht="13.8" x14ac:dyDescent="0.25"/>
    <row r="261" s="12" customFormat="1" ht="13.8" x14ac:dyDescent="0.25"/>
    <row r="262" s="12" customFormat="1" ht="13.8" x14ac:dyDescent="0.25"/>
    <row r="263" s="12" customFormat="1" ht="13.8" x14ac:dyDescent="0.25"/>
    <row r="264" s="12" customFormat="1" ht="13.8" x14ac:dyDescent="0.25"/>
    <row r="265" s="12" customFormat="1" ht="13.8" x14ac:dyDescent="0.25"/>
    <row r="266" s="12" customFormat="1" ht="13.8" x14ac:dyDescent="0.25"/>
    <row r="267" s="12" customFormat="1" ht="13.8" x14ac:dyDescent="0.25"/>
    <row r="268" s="12" customFormat="1" ht="13.8" x14ac:dyDescent="0.25"/>
    <row r="269" s="12" customFormat="1" ht="13.8" x14ac:dyDescent="0.25"/>
    <row r="270" s="12" customFormat="1" ht="13.8" x14ac:dyDescent="0.25"/>
    <row r="271" s="12" customFormat="1" ht="13.8" x14ac:dyDescent="0.25"/>
    <row r="272" s="12" customFormat="1" ht="13.8" x14ac:dyDescent="0.25"/>
    <row r="273" s="12" customFormat="1" ht="13.8" x14ac:dyDescent="0.25"/>
    <row r="274" s="12" customFormat="1" ht="13.8" x14ac:dyDescent="0.25"/>
    <row r="275" s="12" customFormat="1" ht="13.8" x14ac:dyDescent="0.25"/>
    <row r="276" s="12" customFormat="1" ht="13.8" x14ac:dyDescent="0.25"/>
    <row r="277" s="12" customFormat="1" ht="13.8" x14ac:dyDescent="0.25"/>
    <row r="278" s="12" customFormat="1" ht="13.8" x14ac:dyDescent="0.25"/>
    <row r="279" s="12" customFormat="1" ht="13.8" x14ac:dyDescent="0.25"/>
    <row r="280" s="12" customFormat="1" ht="13.8" x14ac:dyDescent="0.25"/>
    <row r="281" s="12" customFormat="1" ht="13.8" x14ac:dyDescent="0.25"/>
    <row r="282" s="12" customFormat="1" ht="13.8" x14ac:dyDescent="0.25"/>
    <row r="283" s="12" customFormat="1" ht="13.8" x14ac:dyDescent="0.25"/>
    <row r="284" s="12" customFormat="1" ht="13.8" x14ac:dyDescent="0.25"/>
    <row r="285" s="12" customFormat="1" ht="13.8" x14ac:dyDescent="0.25"/>
    <row r="286" s="12" customFormat="1" ht="13.8" x14ac:dyDescent="0.25"/>
    <row r="287" s="12" customFormat="1" ht="13.8" x14ac:dyDescent="0.25"/>
    <row r="288" s="12" customFormat="1" ht="13.8" x14ac:dyDescent="0.25"/>
    <row r="289" s="12" customFormat="1" ht="13.8" x14ac:dyDescent="0.25"/>
    <row r="290" s="12" customFormat="1" ht="13.8" x14ac:dyDescent="0.25"/>
    <row r="291" s="12" customFormat="1" ht="13.8" x14ac:dyDescent="0.25"/>
    <row r="292" s="12" customFormat="1" ht="13.8" x14ac:dyDescent="0.25"/>
    <row r="293" s="12" customFormat="1" ht="13.8" x14ac:dyDescent="0.25"/>
    <row r="294" s="12" customFormat="1" ht="13.8" x14ac:dyDescent="0.25"/>
    <row r="295" s="12" customFormat="1" ht="13.8" x14ac:dyDescent="0.25"/>
    <row r="296" s="12" customFormat="1" ht="13.8" x14ac:dyDescent="0.25"/>
    <row r="297" s="12" customFormat="1" ht="13.8" x14ac:dyDescent="0.25"/>
    <row r="298" s="12" customFormat="1" ht="13.8" x14ac:dyDescent="0.25"/>
    <row r="299" s="12" customFormat="1" ht="13.8" x14ac:dyDescent="0.25"/>
    <row r="300" s="12" customFormat="1" ht="13.8" x14ac:dyDescent="0.25"/>
    <row r="301" s="12" customFormat="1" ht="13.8" x14ac:dyDescent="0.25"/>
    <row r="302" s="12" customFormat="1" ht="13.8" x14ac:dyDescent="0.25"/>
    <row r="303" s="12" customFormat="1" ht="13.8" x14ac:dyDescent="0.25"/>
    <row r="304" s="12" customFormat="1" ht="13.8" x14ac:dyDescent="0.25"/>
    <row r="305" s="12" customFormat="1" ht="13.8" x14ac:dyDescent="0.25"/>
    <row r="306" s="12" customFormat="1" ht="13.8" x14ac:dyDescent="0.25"/>
    <row r="307" s="12" customFormat="1" ht="13.8" x14ac:dyDescent="0.25"/>
    <row r="308" s="12" customFormat="1" ht="13.8" x14ac:dyDescent="0.25"/>
    <row r="309" s="12" customFormat="1" ht="13.8" x14ac:dyDescent="0.25"/>
    <row r="310" s="12" customFormat="1" ht="13.8" x14ac:dyDescent="0.25"/>
    <row r="311" s="12" customFormat="1" ht="13.8" x14ac:dyDescent="0.25"/>
    <row r="312" s="12" customFormat="1" ht="13.8" x14ac:dyDescent="0.25"/>
    <row r="313" s="12" customFormat="1" ht="13.8" x14ac:dyDescent="0.25"/>
    <row r="314" s="12" customFormat="1" ht="13.8" x14ac:dyDescent="0.25"/>
    <row r="315" s="12" customFormat="1" ht="13.8" x14ac:dyDescent="0.25"/>
    <row r="316" s="12" customFormat="1" ht="13.8" x14ac:dyDescent="0.25"/>
    <row r="317" s="12" customFormat="1" ht="13.8" x14ac:dyDescent="0.25"/>
    <row r="318" s="12" customFormat="1" ht="13.8" x14ac:dyDescent="0.25"/>
    <row r="319" s="12" customFormat="1" ht="13.8" x14ac:dyDescent="0.25"/>
    <row r="320" s="12" customFormat="1" ht="13.8" x14ac:dyDescent="0.25"/>
    <row r="321" s="12" customFormat="1" ht="13.8" x14ac:dyDescent="0.25"/>
    <row r="322" s="12" customFormat="1" ht="13.8" x14ac:dyDescent="0.25"/>
    <row r="323" s="12" customFormat="1" ht="13.8" x14ac:dyDescent="0.25"/>
    <row r="324" s="12" customFormat="1" ht="13.8" x14ac:dyDescent="0.25"/>
    <row r="325" s="12" customFormat="1" ht="13.8" x14ac:dyDescent="0.25"/>
    <row r="326" s="12" customFormat="1" ht="13.8" x14ac:dyDescent="0.25"/>
    <row r="327" s="12" customFormat="1" ht="13.8" x14ac:dyDescent="0.25"/>
    <row r="328" s="12" customFormat="1" ht="13.8" x14ac:dyDescent="0.25"/>
    <row r="329" s="12" customFormat="1" ht="13.8" x14ac:dyDescent="0.25"/>
    <row r="330" s="12" customFormat="1" ht="13.8" x14ac:dyDescent="0.25"/>
    <row r="331" s="12" customFormat="1" ht="13.8" x14ac:dyDescent="0.25"/>
    <row r="332" s="12" customFormat="1" ht="13.8" x14ac:dyDescent="0.25"/>
    <row r="333" s="12" customFormat="1" ht="13.8" x14ac:dyDescent="0.25"/>
    <row r="334" s="12" customFormat="1" ht="13.8" x14ac:dyDescent="0.25"/>
    <row r="335" s="12" customFormat="1" ht="13.8" x14ac:dyDescent="0.25"/>
    <row r="336" s="12" customFormat="1" ht="13.8" x14ac:dyDescent="0.25"/>
    <row r="337" s="12" customFormat="1" ht="13.8" x14ac:dyDescent="0.25"/>
    <row r="338" s="12" customFormat="1" ht="13.8" x14ac:dyDescent="0.25"/>
    <row r="339" s="12" customFormat="1" ht="13.8" x14ac:dyDescent="0.25"/>
    <row r="340" s="12" customFormat="1" ht="13.8" x14ac:dyDescent="0.25"/>
    <row r="341" s="12" customFormat="1" ht="13.8" x14ac:dyDescent="0.25"/>
    <row r="342" s="12" customFormat="1" ht="13.8" x14ac:dyDescent="0.25"/>
    <row r="343" s="12" customFormat="1" ht="13.8" x14ac:dyDescent="0.25"/>
    <row r="344" s="12" customFormat="1" ht="13.8" x14ac:dyDescent="0.25"/>
    <row r="345" s="12" customFormat="1" ht="13.8" x14ac:dyDescent="0.25"/>
    <row r="346" s="12" customFormat="1" ht="13.8" x14ac:dyDescent="0.25"/>
    <row r="347" s="12" customFormat="1" ht="13.8" x14ac:dyDescent="0.25"/>
    <row r="348" s="12" customFormat="1" ht="13.8" x14ac:dyDescent="0.25"/>
    <row r="349" s="12" customFormat="1" ht="13.8" x14ac:dyDescent="0.25"/>
    <row r="350" s="12" customFormat="1" ht="13.8" x14ac:dyDescent="0.25"/>
    <row r="351" s="12" customFormat="1" ht="13.8" x14ac:dyDescent="0.25"/>
    <row r="352" s="12" customFormat="1" ht="13.8" x14ac:dyDescent="0.25"/>
    <row r="353" s="12" customFormat="1" ht="13.8" x14ac:dyDescent="0.25"/>
    <row r="354" s="12" customFormat="1" ht="13.8" x14ac:dyDescent="0.25"/>
    <row r="355" s="12" customFormat="1" ht="13.8" x14ac:dyDescent="0.25"/>
    <row r="356" s="12" customFormat="1" ht="13.8" x14ac:dyDescent="0.25"/>
    <row r="357" s="12" customFormat="1" ht="13.8" x14ac:dyDescent="0.25"/>
    <row r="358" s="12" customFormat="1" ht="13.8" x14ac:dyDescent="0.25"/>
    <row r="359" s="12" customFormat="1" ht="13.8" x14ac:dyDescent="0.25"/>
    <row r="360" s="12" customFormat="1" ht="13.8" x14ac:dyDescent="0.25"/>
    <row r="361" s="12" customFormat="1" ht="13.8" x14ac:dyDescent="0.25"/>
    <row r="362" s="12" customFormat="1" ht="13.8" x14ac:dyDescent="0.25"/>
    <row r="363" s="12" customFormat="1" ht="13.8" x14ac:dyDescent="0.25"/>
    <row r="364" s="12" customFormat="1" ht="13.8" x14ac:dyDescent="0.25"/>
    <row r="365" s="12" customFormat="1" ht="13.8" x14ac:dyDescent="0.25"/>
    <row r="366" s="12" customFormat="1" ht="13.8" x14ac:dyDescent="0.25"/>
    <row r="367" s="12" customFormat="1" ht="13.8" x14ac:dyDescent="0.25"/>
    <row r="368" s="12" customFormat="1" ht="13.8" x14ac:dyDescent="0.25"/>
    <row r="369" s="12" customFormat="1" ht="13.8" x14ac:dyDescent="0.25"/>
    <row r="370" s="12" customFormat="1" ht="13.8" x14ac:dyDescent="0.25"/>
    <row r="371" s="12" customFormat="1" ht="13.8" x14ac:dyDescent="0.25"/>
    <row r="372" s="12" customFormat="1" ht="13.8" x14ac:dyDescent="0.25"/>
    <row r="373" s="12" customFormat="1" ht="13.8" x14ac:dyDescent="0.25"/>
    <row r="374" s="12" customFormat="1" ht="13.8" x14ac:dyDescent="0.25"/>
    <row r="375" s="12" customFormat="1" ht="13.8" x14ac:dyDescent="0.25"/>
    <row r="376" s="12" customFormat="1" ht="13.8" x14ac:dyDescent="0.25"/>
    <row r="377" s="12" customFormat="1" ht="13.8" x14ac:dyDescent="0.25"/>
    <row r="378" s="12" customFormat="1" ht="13.8" x14ac:dyDescent="0.25"/>
    <row r="379" s="12" customFormat="1" ht="13.8" x14ac:dyDescent="0.25"/>
    <row r="380" s="12" customFormat="1" ht="13.8" x14ac:dyDescent="0.25"/>
    <row r="381" s="12" customFormat="1" ht="13.8" x14ac:dyDescent="0.25"/>
    <row r="382" s="12" customFormat="1" ht="13.8" x14ac:dyDescent="0.25"/>
    <row r="383" s="12" customFormat="1" ht="13.8" x14ac:dyDescent="0.25"/>
    <row r="384" s="12" customFormat="1" ht="13.8" x14ac:dyDescent="0.25"/>
    <row r="385" s="12" customFormat="1" ht="13.8" x14ac:dyDescent="0.25"/>
    <row r="386" s="12" customFormat="1" ht="13.8" x14ac:dyDescent="0.25"/>
    <row r="387" s="12" customFormat="1" ht="13.8" x14ac:dyDescent="0.25"/>
    <row r="388" s="12" customFormat="1" ht="13.8" x14ac:dyDescent="0.25"/>
    <row r="389" s="12" customFormat="1" ht="13.8" x14ac:dyDescent="0.25"/>
    <row r="390" s="12" customFormat="1" ht="13.8" x14ac:dyDescent="0.25"/>
    <row r="391" s="12" customFormat="1" ht="13.8" x14ac:dyDescent="0.25"/>
    <row r="392" s="12" customFormat="1" ht="13.8" x14ac:dyDescent="0.25"/>
    <row r="393" s="12" customFormat="1" ht="13.8" x14ac:dyDescent="0.25"/>
    <row r="394" s="12" customFormat="1" ht="13.8" x14ac:dyDescent="0.25"/>
    <row r="395" s="12" customFormat="1" ht="13.8" x14ac:dyDescent="0.25"/>
    <row r="396" s="12" customFormat="1" ht="13.8" x14ac:dyDescent="0.25"/>
    <row r="397" s="12" customFormat="1" ht="13.8" x14ac:dyDescent="0.25"/>
    <row r="398" s="12" customFormat="1" ht="13.8" x14ac:dyDescent="0.25"/>
    <row r="399" s="12" customFormat="1" ht="13.8" x14ac:dyDescent="0.25"/>
    <row r="400" s="12" customFormat="1" ht="13.8" x14ac:dyDescent="0.25"/>
    <row r="401" s="12" customFormat="1" ht="13.8" x14ac:dyDescent="0.25"/>
    <row r="402" s="12" customFormat="1" ht="13.8" x14ac:dyDescent="0.25"/>
    <row r="403" s="12" customFormat="1" ht="13.8" x14ac:dyDescent="0.25"/>
    <row r="404" s="12" customFormat="1" ht="13.8" x14ac:dyDescent="0.25"/>
    <row r="405" s="12" customFormat="1" ht="13.8" x14ac:dyDescent="0.25"/>
    <row r="406" s="12" customFormat="1" ht="13.8" x14ac:dyDescent="0.25"/>
    <row r="407" s="12" customFormat="1" ht="13.8" x14ac:dyDescent="0.25"/>
    <row r="408" s="12" customFormat="1" ht="13.8" x14ac:dyDescent="0.25"/>
    <row r="409" s="12" customFormat="1" ht="13.8" x14ac:dyDescent="0.25"/>
    <row r="410" s="12" customFormat="1" ht="13.8" x14ac:dyDescent="0.25"/>
    <row r="411" s="12" customFormat="1" ht="13.8" x14ac:dyDescent="0.25"/>
    <row r="412" s="12" customFormat="1" ht="13.8" x14ac:dyDescent="0.25"/>
    <row r="413" s="12" customFormat="1" ht="13.8" x14ac:dyDescent="0.25"/>
    <row r="414" s="12" customFormat="1" ht="13.8" x14ac:dyDescent="0.25"/>
    <row r="415" s="12" customFormat="1" ht="13.8" x14ac:dyDescent="0.25"/>
    <row r="416" s="12" customFormat="1" ht="13.8" x14ac:dyDescent="0.25"/>
    <row r="417" s="12" customFormat="1" ht="13.8" x14ac:dyDescent="0.25"/>
    <row r="418" s="12" customFormat="1" ht="13.8" x14ac:dyDescent="0.25"/>
    <row r="419" s="12" customFormat="1" ht="13.8" x14ac:dyDescent="0.25"/>
    <row r="420" s="12" customFormat="1" ht="13.8" x14ac:dyDescent="0.25"/>
    <row r="421" s="12" customFormat="1" ht="13.8" x14ac:dyDescent="0.25"/>
    <row r="422" s="12" customFormat="1" ht="13.8" x14ac:dyDescent="0.25"/>
    <row r="423" s="12" customFormat="1" ht="13.8" x14ac:dyDescent="0.25"/>
    <row r="424" s="12" customFormat="1" ht="13.8" x14ac:dyDescent="0.25"/>
    <row r="425" s="12" customFormat="1" ht="13.8" x14ac:dyDescent="0.25"/>
    <row r="426" s="12" customFormat="1" ht="13.8" x14ac:dyDescent="0.25"/>
    <row r="427" s="12" customFormat="1" ht="13.8" x14ac:dyDescent="0.25"/>
    <row r="428" s="12" customFormat="1" ht="13.8" x14ac:dyDescent="0.25"/>
    <row r="429" s="12" customFormat="1" ht="13.8" x14ac:dyDescent="0.25"/>
    <row r="430" s="12" customFormat="1" ht="13.8" x14ac:dyDescent="0.25"/>
    <row r="431" s="12" customFormat="1" ht="13.8" x14ac:dyDescent="0.25"/>
    <row r="432" s="12" customFormat="1" ht="13.8" x14ac:dyDescent="0.25"/>
    <row r="433" s="12" customFormat="1" ht="13.8" x14ac:dyDescent="0.25"/>
    <row r="434" s="12" customFormat="1" ht="13.8" x14ac:dyDescent="0.25"/>
    <row r="435" s="12" customFormat="1" ht="13.8" x14ac:dyDescent="0.25"/>
    <row r="436" s="12" customFormat="1" ht="13.8" x14ac:dyDescent="0.25"/>
    <row r="437" s="12" customFormat="1" ht="13.8" x14ac:dyDescent="0.25"/>
    <row r="438" s="12" customFormat="1" ht="13.8" x14ac:dyDescent="0.25"/>
    <row r="439" s="12" customFormat="1" ht="13.8" x14ac:dyDescent="0.25"/>
    <row r="440" s="12" customFormat="1" ht="13.8" x14ac:dyDescent="0.25"/>
    <row r="441" s="12" customFormat="1" ht="13.8" x14ac:dyDescent="0.25"/>
    <row r="442" s="12" customFormat="1" ht="13.8" x14ac:dyDescent="0.25"/>
    <row r="443" s="12" customFormat="1" ht="13.8" x14ac:dyDescent="0.25"/>
    <row r="444" s="12" customFormat="1" ht="13.8" x14ac:dyDescent="0.25"/>
    <row r="445" s="12" customFormat="1" ht="13.8" x14ac:dyDescent="0.25"/>
    <row r="446" s="12" customFormat="1" ht="13.8" x14ac:dyDescent="0.25"/>
    <row r="447" s="12" customFormat="1" ht="13.8" x14ac:dyDescent="0.25"/>
    <row r="448" s="12" customFormat="1" ht="13.8" x14ac:dyDescent="0.25"/>
    <row r="449" s="12" customFormat="1" ht="13.8" x14ac:dyDescent="0.25"/>
    <row r="450" s="12" customFormat="1" ht="13.8" x14ac:dyDescent="0.25"/>
    <row r="451" s="12" customFormat="1" ht="13.8" x14ac:dyDescent="0.25"/>
    <row r="452" s="12" customFormat="1" ht="13.8" x14ac:dyDescent="0.25"/>
    <row r="453" s="12" customFormat="1" ht="13.8" x14ac:dyDescent="0.25"/>
    <row r="454" s="12" customFormat="1" ht="13.8" x14ac:dyDescent="0.25"/>
    <row r="455" s="12" customFormat="1" ht="13.8" x14ac:dyDescent="0.25"/>
    <row r="456" s="12" customFormat="1" ht="13.8" x14ac:dyDescent="0.25"/>
    <row r="457" s="12" customFormat="1" ht="13.8" x14ac:dyDescent="0.25"/>
    <row r="458" s="12" customFormat="1" ht="13.8" x14ac:dyDescent="0.25"/>
    <row r="459" s="12" customFormat="1" ht="13.8" x14ac:dyDescent="0.25"/>
    <row r="460" s="12" customFormat="1" ht="13.8" x14ac:dyDescent="0.25"/>
    <row r="461" s="12" customFormat="1" ht="13.8" x14ac:dyDescent="0.25"/>
    <row r="462" s="12" customFormat="1" ht="13.8" x14ac:dyDescent="0.25"/>
    <row r="463" s="12" customFormat="1" ht="13.8" x14ac:dyDescent="0.25"/>
    <row r="464" s="12" customFormat="1" ht="13.8" x14ac:dyDescent="0.25"/>
    <row r="465" s="12" customFormat="1" ht="13.8" x14ac:dyDescent="0.25"/>
    <row r="466" s="12" customFormat="1" ht="13.8" x14ac:dyDescent="0.25"/>
    <row r="467" s="12" customFormat="1" ht="13.8" x14ac:dyDescent="0.25"/>
    <row r="468" s="12" customFormat="1" ht="13.8" x14ac:dyDescent="0.25"/>
    <row r="469" s="12" customFormat="1" ht="13.8" x14ac:dyDescent="0.25"/>
    <row r="470" s="12" customFormat="1" ht="13.8" x14ac:dyDescent="0.25"/>
    <row r="471" s="12" customFormat="1" ht="13.8" x14ac:dyDescent="0.25"/>
    <row r="472" s="12" customFormat="1" ht="13.8" x14ac:dyDescent="0.25"/>
    <row r="473" s="12" customFormat="1" ht="13.8" x14ac:dyDescent="0.25"/>
    <row r="474" s="12" customFormat="1" ht="13.8" x14ac:dyDescent="0.25"/>
    <row r="475" s="12" customFormat="1" ht="13.8" x14ac:dyDescent="0.25"/>
    <row r="476" s="12" customFormat="1" ht="13.8" x14ac:dyDescent="0.25"/>
    <row r="477" s="12" customFormat="1" ht="13.8" x14ac:dyDescent="0.25"/>
    <row r="478" s="12" customFormat="1" ht="13.8" x14ac:dyDescent="0.25"/>
    <row r="479" s="12" customFormat="1" ht="13.8" x14ac:dyDescent="0.25"/>
    <row r="480" s="12" customFormat="1" ht="13.8" x14ac:dyDescent="0.25"/>
    <row r="481" s="12" customFormat="1" ht="13.8" x14ac:dyDescent="0.25"/>
    <row r="482" s="12" customFormat="1" ht="13.8" x14ac:dyDescent="0.25"/>
    <row r="483" s="12" customFormat="1" ht="13.8" x14ac:dyDescent="0.25"/>
    <row r="484" s="12" customFormat="1" ht="13.8" x14ac:dyDescent="0.25"/>
    <row r="485" s="12" customFormat="1" ht="13.8" x14ac:dyDescent="0.25"/>
    <row r="486" s="12" customFormat="1" ht="13.8" x14ac:dyDescent="0.25"/>
    <row r="487" s="12" customFormat="1" ht="13.8" x14ac:dyDescent="0.25"/>
    <row r="488" s="12" customFormat="1" ht="13.8" x14ac:dyDescent="0.25"/>
    <row r="489" s="12" customFormat="1" ht="13.8" x14ac:dyDescent="0.25"/>
    <row r="490" s="12" customFormat="1" ht="13.8" x14ac:dyDescent="0.25"/>
    <row r="491" s="12" customFormat="1" ht="13.8" x14ac:dyDescent="0.25"/>
    <row r="492" s="12" customFormat="1" ht="13.8" x14ac:dyDescent="0.25"/>
    <row r="493" s="12" customFormat="1" ht="13.8" x14ac:dyDescent="0.25"/>
    <row r="494" s="12" customFormat="1" ht="13.8" x14ac:dyDescent="0.25"/>
    <row r="495" s="12" customFormat="1" ht="13.8" x14ac:dyDescent="0.25"/>
    <row r="496" s="12" customFormat="1" ht="13.8" x14ac:dyDescent="0.25"/>
    <row r="497" s="12" customFormat="1" ht="13.8" x14ac:dyDescent="0.25"/>
    <row r="498" s="12" customFormat="1" ht="13.8" x14ac:dyDescent="0.25"/>
    <row r="499" s="12" customFormat="1" ht="13.8" x14ac:dyDescent="0.25"/>
    <row r="500" s="12" customFormat="1" ht="13.8" x14ac:dyDescent="0.25"/>
    <row r="501" s="12" customFormat="1" ht="13.8" x14ac:dyDescent="0.25"/>
    <row r="502" s="12" customFormat="1" ht="13.8" x14ac:dyDescent="0.25"/>
    <row r="503" s="12" customFormat="1" ht="13.8" x14ac:dyDescent="0.25"/>
    <row r="504" s="12" customFormat="1" ht="13.8" x14ac:dyDescent="0.25"/>
    <row r="505" s="12" customFormat="1" ht="13.8" x14ac:dyDescent="0.25"/>
    <row r="506" s="12" customFormat="1" ht="13.8" x14ac:dyDescent="0.25"/>
    <row r="507" s="12" customFormat="1" ht="13.8" x14ac:dyDescent="0.25"/>
    <row r="508" s="12" customFormat="1" ht="13.8" x14ac:dyDescent="0.25"/>
    <row r="509" s="12" customFormat="1" ht="13.8" x14ac:dyDescent="0.25"/>
    <row r="510" s="12" customFormat="1" ht="13.8" x14ac:dyDescent="0.25"/>
    <row r="511" s="12" customFormat="1" ht="13.8" x14ac:dyDescent="0.25"/>
    <row r="512" s="12" customFormat="1" ht="13.8" x14ac:dyDescent="0.25"/>
    <row r="513" s="12" customFormat="1" ht="13.8" x14ac:dyDescent="0.25"/>
    <row r="514" s="12" customFormat="1" ht="13.8" x14ac:dyDescent="0.25"/>
    <row r="515" s="12" customFormat="1" ht="13.8" x14ac:dyDescent="0.25"/>
    <row r="516" s="12" customFormat="1" ht="13.8" x14ac:dyDescent="0.25"/>
    <row r="517" s="12" customFormat="1" ht="13.8" x14ac:dyDescent="0.25"/>
    <row r="518" s="12" customFormat="1" ht="13.8" x14ac:dyDescent="0.25"/>
    <row r="519" s="12" customFormat="1" ht="13.8" x14ac:dyDescent="0.25"/>
    <row r="520" s="12" customFormat="1" ht="13.8" x14ac:dyDescent="0.25"/>
    <row r="521" s="12" customFormat="1" ht="13.8" x14ac:dyDescent="0.25"/>
    <row r="522" s="12" customFormat="1" ht="13.8" x14ac:dyDescent="0.25"/>
    <row r="523" s="12" customFormat="1" ht="13.8" x14ac:dyDescent="0.25"/>
    <row r="524" s="12" customFormat="1" ht="13.8" x14ac:dyDescent="0.25"/>
    <row r="525" s="12" customFormat="1" ht="13.8" x14ac:dyDescent="0.25"/>
    <row r="526" s="12" customFormat="1" ht="13.8" x14ac:dyDescent="0.25"/>
    <row r="527" s="12" customFormat="1" ht="13.8" x14ac:dyDescent="0.25"/>
    <row r="528" s="12" customFormat="1" ht="13.8" x14ac:dyDescent="0.25"/>
    <row r="529" s="12" customFormat="1" ht="13.8" x14ac:dyDescent="0.25"/>
    <row r="530" s="12" customFormat="1" ht="13.8" x14ac:dyDescent="0.25"/>
    <row r="531" s="12" customFormat="1" ht="13.8" x14ac:dyDescent="0.25"/>
    <row r="532" s="12" customFormat="1" ht="13.8" x14ac:dyDescent="0.25"/>
    <row r="533" s="12" customFormat="1" ht="13.8" x14ac:dyDescent="0.25"/>
    <row r="534" s="12" customFormat="1" ht="13.8" x14ac:dyDescent="0.25"/>
    <row r="535" s="12" customFormat="1" ht="13.8" x14ac:dyDescent="0.25"/>
    <row r="536" s="12" customFormat="1" ht="13.8" x14ac:dyDescent="0.25"/>
    <row r="537" s="12" customFormat="1" ht="13.8" x14ac:dyDescent="0.25"/>
    <row r="538" s="12" customFormat="1" ht="13.8" x14ac:dyDescent="0.25"/>
    <row r="539" s="12" customFormat="1" ht="13.8" x14ac:dyDescent="0.25"/>
    <row r="540" s="12" customFormat="1" ht="13.8" x14ac:dyDescent="0.25"/>
    <row r="541" s="12" customFormat="1" ht="13.8" x14ac:dyDescent="0.25"/>
    <row r="542" s="12" customFormat="1" ht="13.8" x14ac:dyDescent="0.25"/>
    <row r="543" s="12" customFormat="1" ht="13.8" x14ac:dyDescent="0.25"/>
    <row r="544" s="12" customFormat="1" ht="13.8" x14ac:dyDescent="0.25"/>
    <row r="545" s="12" customFormat="1" ht="13.8" x14ac:dyDescent="0.25"/>
    <row r="546" s="12" customFormat="1" ht="13.8" x14ac:dyDescent="0.25"/>
    <row r="547" s="12" customFormat="1" ht="13.8" x14ac:dyDescent="0.25"/>
    <row r="548" s="12" customFormat="1" ht="13.8" x14ac:dyDescent="0.25"/>
    <row r="549" s="12" customFormat="1" ht="13.8" x14ac:dyDescent="0.25"/>
    <row r="550" s="12" customFormat="1" ht="13.8" x14ac:dyDescent="0.25"/>
    <row r="551" s="12" customFormat="1" ht="13.8" x14ac:dyDescent="0.25"/>
    <row r="552" s="12" customFormat="1" ht="13.8" x14ac:dyDescent="0.25"/>
    <row r="553" s="12" customFormat="1" ht="13.8" x14ac:dyDescent="0.25"/>
    <row r="554" s="12" customFormat="1" ht="13.8" x14ac:dyDescent="0.25"/>
    <row r="555" s="12" customFormat="1" ht="13.8" x14ac:dyDescent="0.25"/>
    <row r="556" s="12" customFormat="1" ht="13.8" x14ac:dyDescent="0.25"/>
    <row r="557" s="12" customFormat="1" ht="13.8" x14ac:dyDescent="0.25"/>
    <row r="558" s="12" customFormat="1" ht="13.8" x14ac:dyDescent="0.25"/>
    <row r="559" s="12" customFormat="1" ht="13.8" x14ac:dyDescent="0.25"/>
    <row r="560" s="12" customFormat="1" ht="13.8" x14ac:dyDescent="0.25"/>
    <row r="561" s="12" customFormat="1" ht="13.8" x14ac:dyDescent="0.25"/>
    <row r="562" s="12" customFormat="1" ht="13.8" x14ac:dyDescent="0.25"/>
    <row r="563" s="12" customFormat="1" ht="13.8" x14ac:dyDescent="0.25"/>
    <row r="564" s="12" customFormat="1" ht="13.8" x14ac:dyDescent="0.25"/>
    <row r="565" s="12" customFormat="1" ht="13.8" x14ac:dyDescent="0.25"/>
    <row r="566" s="12" customFormat="1" ht="13.8" x14ac:dyDescent="0.25"/>
    <row r="567" s="12" customFormat="1" ht="13.8" x14ac:dyDescent="0.25"/>
    <row r="568" s="12" customFormat="1" ht="13.8" x14ac:dyDescent="0.25"/>
    <row r="569" s="12" customFormat="1" ht="13.8" x14ac:dyDescent="0.25"/>
    <row r="570" s="12" customFormat="1" ht="13.8" x14ac:dyDescent="0.25"/>
    <row r="571" s="12" customFormat="1" ht="13.8" x14ac:dyDescent="0.25"/>
    <row r="572" s="12" customFormat="1" ht="13.8" x14ac:dyDescent="0.25"/>
    <row r="573" s="12" customFormat="1" ht="13.8" x14ac:dyDescent="0.25"/>
    <row r="574" s="12" customFormat="1" ht="13.8" x14ac:dyDescent="0.25"/>
    <row r="575" s="12" customFormat="1" ht="13.8" x14ac:dyDescent="0.25"/>
    <row r="576" s="12" customFormat="1" ht="13.8" x14ac:dyDescent="0.25"/>
    <row r="577" s="12" customFormat="1" ht="13.8" x14ac:dyDescent="0.25"/>
    <row r="578" s="12" customFormat="1" ht="13.8" x14ac:dyDescent="0.25"/>
    <row r="579" s="12" customFormat="1" ht="13.8" x14ac:dyDescent="0.25"/>
    <row r="580" s="12" customFormat="1" ht="13.8" x14ac:dyDescent="0.25"/>
    <row r="581" s="12" customFormat="1" ht="13.8" x14ac:dyDescent="0.25"/>
    <row r="582" s="12" customFormat="1" ht="13.8" x14ac:dyDescent="0.25"/>
    <row r="583" s="12" customFormat="1" ht="13.8" x14ac:dyDescent="0.25"/>
    <row r="584" s="12" customFormat="1" ht="13.8" x14ac:dyDescent="0.25"/>
    <row r="585" s="12" customFormat="1" ht="13.8" x14ac:dyDescent="0.25"/>
    <row r="586" s="12" customFormat="1" ht="13.8" x14ac:dyDescent="0.25"/>
    <row r="587" s="12" customFormat="1" ht="13.8" x14ac:dyDescent="0.25"/>
    <row r="588" s="12" customFormat="1" ht="13.8" x14ac:dyDescent="0.25"/>
    <row r="589" s="12" customFormat="1" ht="13.8" x14ac:dyDescent="0.25"/>
    <row r="590" s="12" customFormat="1" ht="13.8" x14ac:dyDescent="0.25"/>
    <row r="591" s="12" customFormat="1" ht="13.8" x14ac:dyDescent="0.25"/>
    <row r="592" s="12" customFormat="1" ht="13.8" x14ac:dyDescent="0.25"/>
    <row r="593" s="12" customFormat="1" ht="13.8" x14ac:dyDescent="0.25"/>
    <row r="594" s="12" customFormat="1" ht="13.8" x14ac:dyDescent="0.25"/>
    <row r="595" s="12" customFormat="1" ht="13.8" x14ac:dyDescent="0.25"/>
    <row r="596" s="12" customFormat="1" ht="13.8" x14ac:dyDescent="0.25"/>
    <row r="597" s="12" customFormat="1" ht="13.8" x14ac:dyDescent="0.25"/>
    <row r="598" s="12" customFormat="1" ht="13.8" x14ac:dyDescent="0.25"/>
    <row r="599" s="12" customFormat="1" ht="13.8" x14ac:dyDescent="0.25"/>
    <row r="600" s="12" customFormat="1" ht="13.8" x14ac:dyDescent="0.25"/>
    <row r="601" s="12" customFormat="1" ht="13.8" x14ac:dyDescent="0.25"/>
    <row r="602" s="12" customFormat="1" ht="13.8" x14ac:dyDescent="0.25"/>
    <row r="603" s="12" customFormat="1" ht="13.8" x14ac:dyDescent="0.25"/>
    <row r="604" s="12" customFormat="1" ht="13.8" x14ac:dyDescent="0.25"/>
    <row r="605" s="12" customFormat="1" ht="13.8" x14ac:dyDescent="0.25"/>
    <row r="606" s="12" customFormat="1" ht="13.8" x14ac:dyDescent="0.25"/>
    <row r="607" s="12" customFormat="1" ht="13.8" x14ac:dyDescent="0.25"/>
    <row r="608" s="12" customFormat="1" ht="13.8" x14ac:dyDescent="0.25"/>
    <row r="609" s="12" customFormat="1" ht="13.8" x14ac:dyDescent="0.25"/>
    <row r="610" s="12" customFormat="1" ht="13.8" x14ac:dyDescent="0.25"/>
    <row r="611" s="12" customFormat="1" ht="13.8" x14ac:dyDescent="0.25"/>
    <row r="612" s="12" customFormat="1" ht="13.8" x14ac:dyDescent="0.25"/>
    <row r="613" s="12" customFormat="1" ht="13.8" x14ac:dyDescent="0.25"/>
    <row r="614" s="12" customFormat="1" ht="13.8" x14ac:dyDescent="0.25"/>
    <row r="615" s="12" customFormat="1" ht="13.8" x14ac:dyDescent="0.25"/>
    <row r="616" s="12" customFormat="1" ht="13.8" x14ac:dyDescent="0.25"/>
    <row r="617" s="12" customFormat="1" ht="13.8" x14ac:dyDescent="0.25"/>
    <row r="618" s="12" customFormat="1" ht="13.8" x14ac:dyDescent="0.25"/>
    <row r="619" s="12" customFormat="1" ht="13.8" x14ac:dyDescent="0.25"/>
    <row r="620" s="12" customFormat="1" ht="13.8" x14ac:dyDescent="0.25"/>
    <row r="621" s="12" customFormat="1" ht="13.8" x14ac:dyDescent="0.25"/>
    <row r="622" s="12" customFormat="1" ht="13.8" x14ac:dyDescent="0.25"/>
    <row r="623" s="12" customFormat="1" ht="13.8" x14ac:dyDescent="0.25"/>
    <row r="624" s="12" customFormat="1" ht="13.8" x14ac:dyDescent="0.25"/>
    <row r="625" s="12" customFormat="1" ht="13.8" x14ac:dyDescent="0.25"/>
    <row r="626" s="12" customFormat="1" ht="13.8" x14ac:dyDescent="0.25"/>
    <row r="627" s="12" customFormat="1" ht="13.8" x14ac:dyDescent="0.25"/>
    <row r="628" s="12" customFormat="1" ht="13.8" x14ac:dyDescent="0.25"/>
    <row r="629" s="12" customFormat="1" ht="13.8" x14ac:dyDescent="0.25"/>
    <row r="630" s="12" customFormat="1" ht="13.8" x14ac:dyDescent="0.25"/>
    <row r="631" s="12" customFormat="1" ht="13.8" x14ac:dyDescent="0.25"/>
    <row r="632" s="12" customFormat="1" ht="13.8" x14ac:dyDescent="0.25"/>
    <row r="633" s="12" customFormat="1" ht="13.8" x14ac:dyDescent="0.25"/>
    <row r="634" s="12" customFormat="1" ht="13.8" x14ac:dyDescent="0.25"/>
    <row r="635" s="12" customFormat="1" ht="13.8" x14ac:dyDescent="0.25"/>
    <row r="636" s="12" customFormat="1" ht="13.8" x14ac:dyDescent="0.25"/>
    <row r="637" s="12" customFormat="1" ht="13.8" x14ac:dyDescent="0.25"/>
    <row r="638" s="12" customFormat="1" ht="13.8" x14ac:dyDescent="0.25"/>
    <row r="639" s="12" customFormat="1" ht="13.8" x14ac:dyDescent="0.25"/>
    <row r="640" s="12" customFormat="1" ht="13.8" x14ac:dyDescent="0.25"/>
    <row r="641" s="12" customFormat="1" ht="13.8" x14ac:dyDescent="0.25"/>
    <row r="642" s="12" customFormat="1" ht="13.8" x14ac:dyDescent="0.25"/>
    <row r="643" s="12" customFormat="1" ht="13.8" x14ac:dyDescent="0.25"/>
    <row r="644" s="12" customFormat="1" ht="13.8" x14ac:dyDescent="0.25"/>
    <row r="645" s="12" customFormat="1" ht="13.8" x14ac:dyDescent="0.25"/>
    <row r="646" s="12" customFormat="1" ht="13.8" x14ac:dyDescent="0.25"/>
    <row r="647" s="12" customFormat="1" ht="13.8" x14ac:dyDescent="0.25"/>
    <row r="648" s="12" customFormat="1" ht="13.8" x14ac:dyDescent="0.25"/>
    <row r="649" s="12" customFormat="1" ht="13.8" x14ac:dyDescent="0.25"/>
    <row r="650" s="12" customFormat="1" ht="13.8" x14ac:dyDescent="0.25"/>
    <row r="651" s="12" customFormat="1" ht="13.8" x14ac:dyDescent="0.25"/>
    <row r="652" s="12" customFormat="1" ht="13.8" x14ac:dyDescent="0.25"/>
    <row r="653" s="12" customFormat="1" ht="13.8" x14ac:dyDescent="0.25"/>
    <row r="654" s="12" customFormat="1" ht="13.8" x14ac:dyDescent="0.25"/>
    <row r="655" s="12" customFormat="1" ht="13.8" x14ac:dyDescent="0.25"/>
    <row r="656" s="12" customFormat="1" ht="13.8" x14ac:dyDescent="0.25"/>
    <row r="657" s="12" customFormat="1" ht="13.8" x14ac:dyDescent="0.25"/>
    <row r="658" s="12" customFormat="1" ht="13.8" x14ac:dyDescent="0.25"/>
    <row r="659" s="12" customFormat="1" ht="13.8" x14ac:dyDescent="0.25"/>
    <row r="660" s="12" customFormat="1" ht="13.8" x14ac:dyDescent="0.25"/>
    <row r="661" s="12" customFormat="1" ht="13.8" x14ac:dyDescent="0.25"/>
    <row r="662" s="12" customFormat="1" ht="13.8" x14ac:dyDescent="0.25"/>
    <row r="663" s="12" customFormat="1" ht="13.8" x14ac:dyDescent="0.25"/>
    <row r="664" s="12" customFormat="1" ht="13.8" x14ac:dyDescent="0.25"/>
    <row r="665" s="12" customFormat="1" ht="13.8" x14ac:dyDescent="0.25"/>
    <row r="666" s="12" customFormat="1" ht="13.8" x14ac:dyDescent="0.25"/>
    <row r="667" s="12" customFormat="1" ht="13.8" x14ac:dyDescent="0.25"/>
    <row r="668" s="12" customFormat="1" ht="13.8" x14ac:dyDescent="0.25"/>
    <row r="669" s="12" customFormat="1" ht="13.8" x14ac:dyDescent="0.25"/>
    <row r="670" s="12" customFormat="1" ht="13.8" x14ac:dyDescent="0.25"/>
    <row r="671" s="12" customFormat="1" ht="13.8" x14ac:dyDescent="0.25"/>
    <row r="672" s="12" customFormat="1" ht="13.8" x14ac:dyDescent="0.25"/>
    <row r="673" s="12" customFormat="1" ht="13.8" x14ac:dyDescent="0.25"/>
    <row r="674" s="12" customFormat="1" ht="13.8" x14ac:dyDescent="0.25"/>
    <row r="675" s="12" customFormat="1" ht="13.8" x14ac:dyDescent="0.25"/>
    <row r="676" s="12" customFormat="1" ht="13.8" x14ac:dyDescent="0.25"/>
    <row r="677" s="12" customFormat="1" ht="13.8" x14ac:dyDescent="0.25"/>
    <row r="678" s="12" customFormat="1" ht="13.8" x14ac:dyDescent="0.25"/>
    <row r="679" s="12" customFormat="1" ht="13.8" x14ac:dyDescent="0.25"/>
    <row r="680" s="12" customFormat="1" ht="13.8" x14ac:dyDescent="0.25"/>
    <row r="681" s="12" customFormat="1" ht="13.8" x14ac:dyDescent="0.25"/>
    <row r="682" s="12" customFormat="1" ht="13.8" x14ac:dyDescent="0.25"/>
    <row r="683" s="12" customFormat="1" ht="13.8" x14ac:dyDescent="0.25"/>
    <row r="684" s="12" customFormat="1" ht="13.8" x14ac:dyDescent="0.25"/>
    <row r="685" s="12" customFormat="1" ht="13.8" x14ac:dyDescent="0.25"/>
    <row r="686" s="12" customFormat="1" ht="13.8" x14ac:dyDescent="0.25"/>
    <row r="687" s="12" customFormat="1" ht="13.8" x14ac:dyDescent="0.25"/>
    <row r="688" s="12" customFormat="1" ht="13.8" x14ac:dyDescent="0.25"/>
    <row r="689" s="12" customFormat="1" ht="13.8" x14ac:dyDescent="0.25"/>
    <row r="690" s="12" customFormat="1" ht="13.8" x14ac:dyDescent="0.25"/>
    <row r="691" s="12" customFormat="1" ht="13.8" x14ac:dyDescent="0.25"/>
    <row r="692" s="12" customFormat="1" ht="13.8" x14ac:dyDescent="0.25"/>
    <row r="693" s="12" customFormat="1" ht="13.8" x14ac:dyDescent="0.25"/>
    <row r="694" s="12" customFormat="1" ht="13.8" x14ac:dyDescent="0.25"/>
    <row r="695" s="12" customFormat="1" ht="13.8" x14ac:dyDescent="0.25"/>
    <row r="696" s="12" customFormat="1" ht="13.8" x14ac:dyDescent="0.25"/>
    <row r="697" s="12" customFormat="1" ht="13.8" x14ac:dyDescent="0.25"/>
    <row r="698" s="12" customFormat="1" ht="13.8" x14ac:dyDescent="0.25"/>
    <row r="699" s="12" customFormat="1" ht="13.8" x14ac:dyDescent="0.25"/>
    <row r="700" s="12" customFormat="1" ht="13.8" x14ac:dyDescent="0.25"/>
    <row r="701" s="12" customFormat="1" ht="13.8" x14ac:dyDescent="0.25"/>
    <row r="702" s="12" customFormat="1" ht="13.8" x14ac:dyDescent="0.25"/>
    <row r="703" s="12" customFormat="1" ht="13.8" x14ac:dyDescent="0.25"/>
    <row r="704" s="12" customFormat="1" ht="13.8" x14ac:dyDescent="0.25"/>
    <row r="705" s="12" customFormat="1" ht="13.8" x14ac:dyDescent="0.25"/>
    <row r="706" s="12" customFormat="1" ht="13.8" x14ac:dyDescent="0.25"/>
    <row r="707" s="12" customFormat="1" ht="13.8" x14ac:dyDescent="0.25"/>
    <row r="708" s="12" customFormat="1" ht="13.8" x14ac:dyDescent="0.25"/>
    <row r="709" s="12" customFormat="1" ht="13.8" x14ac:dyDescent="0.25"/>
    <row r="710" s="12" customFormat="1" ht="13.8" x14ac:dyDescent="0.25"/>
    <row r="711" s="12" customFormat="1" ht="13.8" x14ac:dyDescent="0.25"/>
    <row r="712" s="12" customFormat="1" ht="13.8" x14ac:dyDescent="0.25"/>
    <row r="713" s="12" customFormat="1" ht="13.8" x14ac:dyDescent="0.25"/>
    <row r="714" s="12" customFormat="1" ht="13.8" x14ac:dyDescent="0.25"/>
    <row r="715" s="12" customFormat="1" ht="13.8" x14ac:dyDescent="0.25"/>
    <row r="716" s="12" customFormat="1" ht="13.8" x14ac:dyDescent="0.25"/>
    <row r="717" s="12" customFormat="1" ht="13.8" x14ac:dyDescent="0.25"/>
    <row r="718" s="12" customFormat="1" ht="13.8" x14ac:dyDescent="0.25"/>
    <row r="719" s="12" customFormat="1" ht="13.8" x14ac:dyDescent="0.25"/>
    <row r="720" s="12" customFormat="1" ht="13.8" x14ac:dyDescent="0.25"/>
    <row r="721" s="12" customFormat="1" ht="13.8" x14ac:dyDescent="0.25"/>
    <row r="722" s="12" customFormat="1" ht="13.8" x14ac:dyDescent="0.25"/>
    <row r="723" s="12" customFormat="1" ht="13.8" x14ac:dyDescent="0.25"/>
    <row r="724" s="12" customFormat="1" ht="13.8" x14ac:dyDescent="0.25"/>
    <row r="725" s="12" customFormat="1" ht="13.8" x14ac:dyDescent="0.25"/>
    <row r="726" s="12" customFormat="1" ht="13.8" x14ac:dyDescent="0.25"/>
    <row r="727" s="12" customFormat="1" ht="13.8" x14ac:dyDescent="0.25"/>
    <row r="728" s="12" customFormat="1" ht="13.8" x14ac:dyDescent="0.25"/>
    <row r="729" s="12" customFormat="1" ht="13.8" x14ac:dyDescent="0.25"/>
    <row r="730" s="12" customFormat="1" ht="13.8" x14ac:dyDescent="0.25"/>
    <row r="731" s="12" customFormat="1" ht="13.8" x14ac:dyDescent="0.25"/>
    <row r="732" s="12" customFormat="1" ht="13.8" x14ac:dyDescent="0.25"/>
    <row r="733" s="12" customFormat="1" ht="13.8" x14ac:dyDescent="0.25"/>
    <row r="734" s="12" customFormat="1" ht="13.8" x14ac:dyDescent="0.25"/>
    <row r="735" s="12" customFormat="1" ht="13.8" x14ac:dyDescent="0.25"/>
    <row r="736" s="12" customFormat="1" ht="13.8" x14ac:dyDescent="0.25"/>
    <row r="737" s="12" customFormat="1" ht="13.8" x14ac:dyDescent="0.25"/>
    <row r="738" s="12" customFormat="1" ht="13.8" x14ac:dyDescent="0.25"/>
    <row r="739" s="12" customFormat="1" ht="13.8" x14ac:dyDescent="0.25"/>
    <row r="740" s="12" customFormat="1" ht="13.8" x14ac:dyDescent="0.25"/>
    <row r="741" s="12" customFormat="1" ht="13.8" x14ac:dyDescent="0.25"/>
    <row r="742" s="12" customFormat="1" ht="13.8" x14ac:dyDescent="0.25"/>
    <row r="743" s="12" customFormat="1" ht="13.8" x14ac:dyDescent="0.25"/>
    <row r="744" s="12" customFormat="1" ht="13.8" x14ac:dyDescent="0.25"/>
    <row r="745" s="12" customFormat="1" ht="13.8" x14ac:dyDescent="0.25"/>
    <row r="746" s="12" customFormat="1" ht="13.8" x14ac:dyDescent="0.25"/>
    <row r="747" s="12" customFormat="1" ht="13.8" x14ac:dyDescent="0.25"/>
    <row r="748" s="12" customFormat="1" ht="13.8" x14ac:dyDescent="0.25"/>
    <row r="749" s="12" customFormat="1" ht="13.8" x14ac:dyDescent="0.25"/>
    <row r="750" s="12" customFormat="1" ht="13.8" x14ac:dyDescent="0.25"/>
    <row r="751" s="12" customFormat="1" ht="13.8" x14ac:dyDescent="0.25"/>
    <row r="752" s="12" customFormat="1" ht="13.8" x14ac:dyDescent="0.25"/>
    <row r="753" s="12" customFormat="1" ht="13.8" x14ac:dyDescent="0.25"/>
    <row r="754" s="12" customFormat="1" ht="13.8" x14ac:dyDescent="0.25"/>
    <row r="755" s="12" customFormat="1" ht="13.8" x14ac:dyDescent="0.25"/>
    <row r="756" s="12" customFormat="1" ht="13.8" x14ac:dyDescent="0.25"/>
    <row r="757" s="12" customFormat="1" ht="13.8" x14ac:dyDescent="0.25"/>
    <row r="758" s="12" customFormat="1" ht="13.8" x14ac:dyDescent="0.25"/>
    <row r="759" s="12" customFormat="1" ht="13.8" x14ac:dyDescent="0.25"/>
    <row r="760" s="12" customFormat="1" ht="13.8" x14ac:dyDescent="0.25"/>
    <row r="761" s="12" customFormat="1" ht="13.8" x14ac:dyDescent="0.25"/>
    <row r="762" s="12" customFormat="1" ht="13.8" x14ac:dyDescent="0.25"/>
    <row r="763" s="12" customFormat="1" ht="13.8" x14ac:dyDescent="0.25"/>
    <row r="764" s="12" customFormat="1" ht="13.8" x14ac:dyDescent="0.25"/>
    <row r="765" s="12" customFormat="1" ht="13.8" x14ac:dyDescent="0.25"/>
    <row r="766" s="12" customFormat="1" ht="13.8" x14ac:dyDescent="0.25"/>
    <row r="767" s="12" customFormat="1" ht="13.8" x14ac:dyDescent="0.25"/>
    <row r="768" s="12" customFormat="1" ht="13.8" x14ac:dyDescent="0.25"/>
    <row r="769" s="12" customFormat="1" ht="13.8" x14ac:dyDescent="0.25"/>
    <row r="770" s="12" customFormat="1" ht="13.8" x14ac:dyDescent="0.25"/>
    <row r="771" s="12" customFormat="1" ht="13.8" x14ac:dyDescent="0.25"/>
    <row r="772" s="12" customFormat="1" ht="13.8" x14ac:dyDescent="0.25"/>
    <row r="773" s="12" customFormat="1" ht="13.8" x14ac:dyDescent="0.25"/>
    <row r="774" s="12" customFormat="1" ht="13.8" x14ac:dyDescent="0.25"/>
    <row r="775" s="12" customFormat="1" ht="13.8" x14ac:dyDescent="0.25"/>
    <row r="776" s="12" customFormat="1" ht="13.8" x14ac:dyDescent="0.25"/>
    <row r="777" s="12" customFormat="1" ht="13.8" x14ac:dyDescent="0.25"/>
    <row r="778" s="12" customFormat="1" ht="13.8" x14ac:dyDescent="0.25"/>
    <row r="779" s="12" customFormat="1" ht="13.8" x14ac:dyDescent="0.25"/>
    <row r="780" s="12" customFormat="1" ht="13.8" x14ac:dyDescent="0.25"/>
    <row r="781" s="12" customFormat="1" ht="13.8" x14ac:dyDescent="0.25"/>
    <row r="782" s="12" customFormat="1" ht="13.8" x14ac:dyDescent="0.25"/>
    <row r="783" s="12" customFormat="1" ht="13.8" x14ac:dyDescent="0.25"/>
    <row r="784" s="12" customFormat="1" ht="13.8" x14ac:dyDescent="0.25"/>
    <row r="785" s="12" customFormat="1" ht="13.8" x14ac:dyDescent="0.25"/>
    <row r="786" s="12" customFormat="1" ht="13.8" x14ac:dyDescent="0.25"/>
    <row r="787" s="12" customFormat="1" ht="13.8" x14ac:dyDescent="0.25"/>
    <row r="788" s="12" customFormat="1" ht="13.8" x14ac:dyDescent="0.25"/>
    <row r="789" s="12" customFormat="1" ht="13.8" x14ac:dyDescent="0.25"/>
    <row r="790" s="12" customFormat="1" ht="13.8" x14ac:dyDescent="0.25"/>
    <row r="791" s="12" customFormat="1" ht="13.8" x14ac:dyDescent="0.25"/>
    <row r="792" s="12" customFormat="1" ht="13.8" x14ac:dyDescent="0.25"/>
    <row r="793" s="12" customFormat="1" ht="13.8" x14ac:dyDescent="0.25"/>
    <row r="794" s="12" customFormat="1" ht="13.8" x14ac:dyDescent="0.25"/>
    <row r="795" s="12" customFormat="1" ht="13.8" x14ac:dyDescent="0.25"/>
    <row r="796" s="12" customFormat="1" ht="13.8" x14ac:dyDescent="0.25"/>
    <row r="797" s="12" customFormat="1" ht="13.8" x14ac:dyDescent="0.25"/>
    <row r="798" s="12" customFormat="1" ht="13.8" x14ac:dyDescent="0.25"/>
    <row r="799" s="12" customFormat="1" ht="13.8" x14ac:dyDescent="0.25"/>
    <row r="800" s="12" customFormat="1" ht="13.8" x14ac:dyDescent="0.25"/>
    <row r="801" s="12" customFormat="1" ht="13.8" x14ac:dyDescent="0.25"/>
    <row r="802" s="12" customFormat="1" ht="13.8" x14ac:dyDescent="0.25"/>
    <row r="803" s="12" customFormat="1" ht="13.8" x14ac:dyDescent="0.25"/>
    <row r="804" s="12" customFormat="1" ht="13.8" x14ac:dyDescent="0.25"/>
    <row r="805" s="12" customFormat="1" ht="13.8" x14ac:dyDescent="0.25"/>
    <row r="806" s="12" customFormat="1" ht="13.8" x14ac:dyDescent="0.25"/>
    <row r="807" s="12" customFormat="1" ht="13.8" x14ac:dyDescent="0.25"/>
    <row r="808" s="12" customFormat="1" ht="13.8" x14ac:dyDescent="0.25"/>
    <row r="809" s="12" customFormat="1" ht="13.8" x14ac:dyDescent="0.25"/>
    <row r="810" s="12" customFormat="1" ht="13.8" x14ac:dyDescent="0.25"/>
    <row r="811" s="12" customFormat="1" ht="13.8" x14ac:dyDescent="0.25"/>
    <row r="812" s="12" customFormat="1" ht="13.8" x14ac:dyDescent="0.25"/>
    <row r="813" s="12" customFormat="1" ht="13.8" x14ac:dyDescent="0.25"/>
    <row r="814" s="12" customFormat="1" ht="13.8" x14ac:dyDescent="0.25"/>
    <row r="815" s="12" customFormat="1" ht="13.8" x14ac:dyDescent="0.25"/>
    <row r="816" s="12" customFormat="1" ht="13.8" x14ac:dyDescent="0.25"/>
    <row r="817" s="12" customFormat="1" ht="13.8" x14ac:dyDescent="0.25"/>
    <row r="818" s="12" customFormat="1" ht="13.8" x14ac:dyDescent="0.25"/>
    <row r="819" s="12" customFormat="1" ht="13.8" x14ac:dyDescent="0.25"/>
    <row r="820" s="12" customFormat="1" ht="13.8" x14ac:dyDescent="0.25"/>
    <row r="821" s="12" customFormat="1" ht="13.8" x14ac:dyDescent="0.25"/>
    <row r="822" s="12" customFormat="1" ht="13.8" x14ac:dyDescent="0.25"/>
    <row r="823" s="12" customFormat="1" ht="13.8" x14ac:dyDescent="0.25"/>
    <row r="824" s="12" customFormat="1" ht="13.8" x14ac:dyDescent="0.25"/>
    <row r="825" s="12" customFormat="1" ht="13.8" x14ac:dyDescent="0.25"/>
    <row r="826" s="12" customFormat="1" ht="13.8" x14ac:dyDescent="0.25"/>
    <row r="827" s="12" customFormat="1" ht="13.8" x14ac:dyDescent="0.25"/>
    <row r="828" s="12" customFormat="1" ht="13.8" x14ac:dyDescent="0.25"/>
    <row r="829" s="12" customFormat="1" ht="13.8" x14ac:dyDescent="0.25"/>
    <row r="830" s="12" customFormat="1" ht="13.8" x14ac:dyDescent="0.25"/>
    <row r="831" s="12" customFormat="1" ht="13.8" x14ac:dyDescent="0.25"/>
    <row r="832" s="12" customFormat="1" ht="13.8" x14ac:dyDescent="0.25"/>
    <row r="833" s="12" customFormat="1" ht="13.8" x14ac:dyDescent="0.25"/>
    <row r="834" s="12" customFormat="1" ht="13.8" x14ac:dyDescent="0.25"/>
    <row r="835" s="12" customFormat="1" ht="13.8" x14ac:dyDescent="0.25"/>
    <row r="836" s="12" customFormat="1" ht="13.8" x14ac:dyDescent="0.25"/>
    <row r="837" s="12" customFormat="1" ht="13.8" x14ac:dyDescent="0.25"/>
    <row r="838" s="12" customFormat="1" ht="13.8" x14ac:dyDescent="0.25"/>
    <row r="839" s="12" customFormat="1" ht="13.8" x14ac:dyDescent="0.25"/>
    <row r="840" s="12" customFormat="1" ht="13.8" x14ac:dyDescent="0.25"/>
    <row r="841" s="12" customFormat="1" ht="13.8" x14ac:dyDescent="0.25"/>
    <row r="842" s="12" customFormat="1" ht="13.8" x14ac:dyDescent="0.25"/>
    <row r="843" s="12" customFormat="1" ht="13.8" x14ac:dyDescent="0.25"/>
    <row r="844" s="12" customFormat="1" ht="13.8" x14ac:dyDescent="0.25"/>
    <row r="845" s="12" customFormat="1" ht="13.8" x14ac:dyDescent="0.25"/>
    <row r="846" s="12" customFormat="1" ht="13.8" x14ac:dyDescent="0.25"/>
    <row r="847" s="12" customFormat="1" ht="13.8" x14ac:dyDescent="0.25"/>
    <row r="848" s="12" customFormat="1" ht="13.8" x14ac:dyDescent="0.25"/>
    <row r="849" s="12" customFormat="1" ht="13.8" x14ac:dyDescent="0.25"/>
    <row r="850" s="12" customFormat="1" ht="13.8" x14ac:dyDescent="0.25"/>
    <row r="851" s="12" customFormat="1" ht="13.8" x14ac:dyDescent="0.25"/>
    <row r="852" s="12" customFormat="1" ht="13.8" x14ac:dyDescent="0.25"/>
    <row r="853" s="12" customFormat="1" ht="13.8" x14ac:dyDescent="0.25"/>
    <row r="854" s="12" customFormat="1" ht="13.8" x14ac:dyDescent="0.25"/>
    <row r="855" s="12" customFormat="1" ht="13.8" x14ac:dyDescent="0.25"/>
    <row r="856" s="12" customFormat="1" ht="13.8" x14ac:dyDescent="0.25"/>
    <row r="857" s="12" customFormat="1" ht="13.8" x14ac:dyDescent="0.25"/>
    <row r="858" s="12" customFormat="1" ht="13.8" x14ac:dyDescent="0.25"/>
    <row r="859" s="12" customFormat="1" ht="13.8" x14ac:dyDescent="0.25"/>
    <row r="860" s="12" customFormat="1" ht="13.8" x14ac:dyDescent="0.25"/>
    <row r="861" s="12" customFormat="1" ht="13.8" x14ac:dyDescent="0.25"/>
    <row r="862" s="12" customFormat="1" ht="13.8" x14ac:dyDescent="0.25"/>
    <row r="863" s="12" customFormat="1" ht="13.8" x14ac:dyDescent="0.25"/>
    <row r="864" s="12" customFormat="1" ht="13.8" x14ac:dyDescent="0.25"/>
    <row r="865" s="12" customFormat="1" ht="13.8" x14ac:dyDescent="0.25"/>
    <row r="866" s="12" customFormat="1" ht="13.8" x14ac:dyDescent="0.25"/>
    <row r="867" s="12" customFormat="1" ht="13.8" x14ac:dyDescent="0.25"/>
    <row r="868" s="12" customFormat="1" ht="13.8" x14ac:dyDescent="0.25"/>
    <row r="869" s="12" customFormat="1" ht="13.8" x14ac:dyDescent="0.25"/>
    <row r="870" s="12" customFormat="1" ht="13.8" x14ac:dyDescent="0.25"/>
    <row r="871" s="12" customFormat="1" ht="13.8" x14ac:dyDescent="0.25"/>
    <row r="872" s="12" customFormat="1" ht="13.8" x14ac:dyDescent="0.25"/>
    <row r="873" s="12" customFormat="1" ht="13.8" x14ac:dyDescent="0.25"/>
    <row r="874" s="12" customFormat="1" ht="13.8" x14ac:dyDescent="0.25"/>
    <row r="875" s="12" customFormat="1" ht="13.8" x14ac:dyDescent="0.25"/>
    <row r="876" s="12" customFormat="1" ht="13.8" x14ac:dyDescent="0.25"/>
    <row r="877" s="12" customFormat="1" ht="13.8" x14ac:dyDescent="0.25"/>
    <row r="878" s="12" customFormat="1" ht="13.8" x14ac:dyDescent="0.25"/>
    <row r="879" s="12" customFormat="1" ht="13.8" x14ac:dyDescent="0.25"/>
    <row r="880" s="12" customFormat="1" ht="13.8" x14ac:dyDescent="0.25"/>
    <row r="881" s="12" customFormat="1" ht="13.8" x14ac:dyDescent="0.25"/>
    <row r="882" s="12" customFormat="1" ht="13.8" x14ac:dyDescent="0.25"/>
    <row r="883" s="12" customFormat="1" ht="13.8" x14ac:dyDescent="0.25"/>
    <row r="884" s="12" customFormat="1" ht="13.8" x14ac:dyDescent="0.25"/>
    <row r="885" s="12" customFormat="1" ht="13.8" x14ac:dyDescent="0.25"/>
    <row r="886" s="12" customFormat="1" ht="13.8" x14ac:dyDescent="0.25"/>
    <row r="887" s="12" customFormat="1" ht="13.8" x14ac:dyDescent="0.25"/>
    <row r="888" s="12" customFormat="1" ht="13.8" x14ac:dyDescent="0.25"/>
    <row r="889" s="12" customFormat="1" ht="13.8" x14ac:dyDescent="0.25"/>
    <row r="890" s="12" customFormat="1" ht="13.8" x14ac:dyDescent="0.25"/>
    <row r="891" s="12" customFormat="1" ht="13.8" x14ac:dyDescent="0.25"/>
    <row r="892" s="12" customFormat="1" ht="13.8" x14ac:dyDescent="0.25"/>
    <row r="893" s="12" customFormat="1" ht="13.8" x14ac:dyDescent="0.25"/>
    <row r="894" s="12" customFormat="1" ht="13.8" x14ac:dyDescent="0.25"/>
    <row r="895" s="12" customFormat="1" ht="13.8" x14ac:dyDescent="0.25"/>
    <row r="896" s="12" customFormat="1" ht="13.8" x14ac:dyDescent="0.25"/>
    <row r="897" s="12" customFormat="1" ht="13.8" x14ac:dyDescent="0.25"/>
    <row r="898" s="12" customFormat="1" ht="13.8" x14ac:dyDescent="0.25"/>
    <row r="899" s="12" customFormat="1" ht="13.8" x14ac:dyDescent="0.25"/>
    <row r="900" s="12" customFormat="1" ht="13.8" x14ac:dyDescent="0.25"/>
    <row r="901" s="12" customFormat="1" ht="13.8" x14ac:dyDescent="0.25"/>
    <row r="902" s="12" customFormat="1" ht="13.8" x14ac:dyDescent="0.25"/>
    <row r="903" s="12" customFormat="1" ht="13.8" x14ac:dyDescent="0.25"/>
    <row r="904" s="12" customFormat="1" ht="13.8" x14ac:dyDescent="0.25"/>
    <row r="905" s="12" customFormat="1" ht="13.8" x14ac:dyDescent="0.25"/>
    <row r="906" s="12" customFormat="1" ht="13.8" x14ac:dyDescent="0.25"/>
    <row r="907" s="12" customFormat="1" ht="13.8" x14ac:dyDescent="0.25"/>
    <row r="908" s="12" customFormat="1" ht="13.8" x14ac:dyDescent="0.25"/>
    <row r="909" s="12" customFormat="1" ht="13.8" x14ac:dyDescent="0.25"/>
    <row r="910" s="12" customFormat="1" ht="13.8" x14ac:dyDescent="0.25"/>
    <row r="911" s="12" customFormat="1" ht="13.8" x14ac:dyDescent="0.25"/>
    <row r="912" s="12" customFormat="1" ht="13.8" x14ac:dyDescent="0.25"/>
    <row r="913" s="12" customFormat="1" ht="13.8" x14ac:dyDescent="0.25"/>
    <row r="914" s="12" customFormat="1" ht="13.8" x14ac:dyDescent="0.25"/>
    <row r="915" s="12" customFormat="1" ht="13.8" x14ac:dyDescent="0.25"/>
    <row r="916" s="12" customFormat="1" ht="13.8" x14ac:dyDescent="0.25"/>
    <row r="917" s="12" customFormat="1" ht="13.8" x14ac:dyDescent="0.25"/>
    <row r="918" s="12" customFormat="1" ht="13.8" x14ac:dyDescent="0.25"/>
    <row r="919" s="12" customFormat="1" ht="13.8" x14ac:dyDescent="0.25"/>
    <row r="920" s="12" customFormat="1" ht="13.8" x14ac:dyDescent="0.25"/>
    <row r="921" s="12" customFormat="1" ht="13.8" x14ac:dyDescent="0.25"/>
    <row r="922" s="12" customFormat="1" ht="13.8" x14ac:dyDescent="0.25"/>
    <row r="923" s="12" customFormat="1" ht="13.8" x14ac:dyDescent="0.25"/>
    <row r="924" s="12" customFormat="1" ht="13.8" x14ac:dyDescent="0.25"/>
    <row r="925" s="12" customFormat="1" ht="13.8" x14ac:dyDescent="0.25"/>
    <row r="926" s="12" customFormat="1" ht="13.8" x14ac:dyDescent="0.25"/>
    <row r="927" s="12" customFormat="1" ht="13.8" x14ac:dyDescent="0.25"/>
    <row r="928" s="12" customFormat="1" ht="13.8" x14ac:dyDescent="0.25"/>
    <row r="929" s="12" customFormat="1" ht="13.8" x14ac:dyDescent="0.25"/>
    <row r="930" s="12" customFormat="1" ht="13.8" x14ac:dyDescent="0.25"/>
    <row r="931" s="12" customFormat="1" ht="13.8" x14ac:dyDescent="0.25"/>
    <row r="932" s="12" customFormat="1" ht="13.8" x14ac:dyDescent="0.25"/>
    <row r="933" s="12" customFormat="1" ht="13.8" x14ac:dyDescent="0.25"/>
    <row r="934" s="12" customFormat="1" ht="13.8" x14ac:dyDescent="0.25"/>
    <row r="935" s="12" customFormat="1" ht="13.8" x14ac:dyDescent="0.25"/>
    <row r="936" s="12" customFormat="1" ht="13.8" x14ac:dyDescent="0.25"/>
    <row r="937" s="12" customFormat="1" ht="13.8" x14ac:dyDescent="0.25"/>
    <row r="938" s="12" customFormat="1" ht="13.8" x14ac:dyDescent="0.25"/>
    <row r="939" s="12" customFormat="1" ht="13.8" x14ac:dyDescent="0.25"/>
    <row r="940" s="12" customFormat="1" ht="13.8" x14ac:dyDescent="0.25"/>
    <row r="941" s="12" customFormat="1" ht="13.8" x14ac:dyDescent="0.25"/>
    <row r="942" s="12" customFormat="1" ht="13.8" x14ac:dyDescent="0.25"/>
    <row r="943" s="12" customFormat="1" ht="13.8" x14ac:dyDescent="0.25"/>
    <row r="944" s="12" customFormat="1" ht="13.8" x14ac:dyDescent="0.25"/>
    <row r="945" s="12" customFormat="1" ht="13.8" x14ac:dyDescent="0.25"/>
    <row r="946" s="12" customFormat="1" ht="13.8" x14ac:dyDescent="0.25"/>
    <row r="947" s="12" customFormat="1" ht="13.8" x14ac:dyDescent="0.25"/>
    <row r="948" s="12" customFormat="1" ht="13.8" x14ac:dyDescent="0.25"/>
    <row r="949" s="12" customFormat="1" ht="13.8" x14ac:dyDescent="0.25"/>
    <row r="950" s="12" customFormat="1" ht="13.8" x14ac:dyDescent="0.25"/>
    <row r="951" s="12" customFormat="1" ht="13.8" x14ac:dyDescent="0.25"/>
    <row r="952" s="12" customFormat="1" ht="13.8" x14ac:dyDescent="0.25"/>
    <row r="953" s="12" customFormat="1" ht="13.8" x14ac:dyDescent="0.25"/>
    <row r="954" s="12" customFormat="1" ht="13.8" x14ac:dyDescent="0.25"/>
    <row r="955" s="12" customFormat="1" ht="13.8" x14ac:dyDescent="0.25"/>
    <row r="956" s="12" customFormat="1" ht="13.8" x14ac:dyDescent="0.25"/>
    <row r="957" s="12" customFormat="1" ht="13.8" x14ac:dyDescent="0.25"/>
    <row r="958" s="12" customFormat="1" ht="13.8" x14ac:dyDescent="0.25"/>
    <row r="959" s="12" customFormat="1" ht="13.8" x14ac:dyDescent="0.25"/>
    <row r="960" s="12" customFormat="1" ht="13.8" x14ac:dyDescent="0.25"/>
    <row r="961" s="12" customFormat="1" ht="13.8" x14ac:dyDescent="0.25"/>
    <row r="962" s="12" customFormat="1" ht="13.8" x14ac:dyDescent="0.25"/>
    <row r="963" s="12" customFormat="1" ht="13.8" x14ac:dyDescent="0.25"/>
    <row r="964" s="12" customFormat="1" ht="13.8" x14ac:dyDescent="0.25"/>
    <row r="965" s="12" customFormat="1" ht="13.8" x14ac:dyDescent="0.25"/>
    <row r="966" s="12" customFormat="1" ht="13.8" x14ac:dyDescent="0.25"/>
    <row r="967" s="12" customFormat="1" ht="13.8" x14ac:dyDescent="0.25"/>
    <row r="968" s="12" customFormat="1" ht="13.8" x14ac:dyDescent="0.25"/>
    <row r="969" s="12" customFormat="1" ht="13.8" x14ac:dyDescent="0.25"/>
    <row r="970" s="12" customFormat="1" ht="13.8" x14ac:dyDescent="0.25"/>
    <row r="971" s="12" customFormat="1" ht="13.8" x14ac:dyDescent="0.25"/>
    <row r="972" s="12" customFormat="1" ht="13.8" x14ac:dyDescent="0.25"/>
    <row r="973" s="12" customFormat="1" ht="13.8" x14ac:dyDescent="0.25"/>
    <row r="974" s="12" customFormat="1" ht="13.8" x14ac:dyDescent="0.25"/>
    <row r="975" s="12" customFormat="1" ht="13.8" x14ac:dyDescent="0.25"/>
    <row r="976" s="12" customFormat="1" ht="13.8" x14ac:dyDescent="0.25"/>
    <row r="977" s="12" customFormat="1" ht="13.8" x14ac:dyDescent="0.25"/>
    <row r="978" s="12" customFormat="1" ht="13.8" x14ac:dyDescent="0.25"/>
    <row r="979" s="12" customFormat="1" ht="13.8" x14ac:dyDescent="0.25"/>
    <row r="980" s="12" customFormat="1" ht="13.8" x14ac:dyDescent="0.25"/>
    <row r="981" s="12" customFormat="1" ht="13.8" x14ac:dyDescent="0.25"/>
    <row r="982" s="12" customFormat="1" ht="13.8" x14ac:dyDescent="0.25"/>
    <row r="983" s="12" customFormat="1" ht="13.8" x14ac:dyDescent="0.25"/>
    <row r="984" s="12" customFormat="1" ht="13.8" x14ac:dyDescent="0.25"/>
    <row r="985" s="12" customFormat="1" ht="13.8" x14ac:dyDescent="0.25"/>
    <row r="986" s="12" customFormat="1" ht="13.8" x14ac:dyDescent="0.25"/>
    <row r="987" s="12" customFormat="1" ht="13.8" x14ac:dyDescent="0.25"/>
    <row r="988" s="12" customFormat="1" ht="13.8" x14ac:dyDescent="0.25"/>
    <row r="989" s="12" customFormat="1" ht="13.8" x14ac:dyDescent="0.25"/>
    <row r="990" s="12" customFormat="1" ht="13.8" x14ac:dyDescent="0.25"/>
    <row r="991" s="12" customFormat="1" ht="13.8" x14ac:dyDescent="0.25"/>
    <row r="992" s="12" customFormat="1" ht="13.8" x14ac:dyDescent="0.25"/>
    <row r="993" s="12" customFormat="1" ht="13.8" x14ac:dyDescent="0.25"/>
    <row r="994" s="12" customFormat="1" ht="13.8" x14ac:dyDescent="0.25"/>
    <row r="995" s="12" customFormat="1" ht="13.8" x14ac:dyDescent="0.25"/>
    <row r="996" s="12" customFormat="1" ht="13.8" x14ac:dyDescent="0.25"/>
    <row r="997" s="12" customFormat="1" ht="13.8" x14ac:dyDescent="0.25"/>
    <row r="998" s="12" customFormat="1" ht="13.8" x14ac:dyDescent="0.25"/>
    <row r="999" s="12" customFormat="1" ht="13.8" x14ac:dyDescent="0.25"/>
    <row r="1000" s="12" customFormat="1" ht="13.8" x14ac:dyDescent="0.25"/>
    <row r="1001" s="12" customFormat="1" ht="13.8" x14ac:dyDescent="0.25"/>
    <row r="1002" s="12" customFormat="1" ht="13.8" x14ac:dyDescent="0.25"/>
    <row r="1003" s="12" customFormat="1" ht="13.8" x14ac:dyDescent="0.25"/>
    <row r="1004" s="12" customFormat="1" ht="13.8" x14ac:dyDescent="0.25"/>
    <row r="1005" s="12" customFormat="1" ht="13.8" x14ac:dyDescent="0.25"/>
    <row r="1006" s="12" customFormat="1" ht="13.8" x14ac:dyDescent="0.25"/>
    <row r="1007" s="12" customFormat="1" ht="13.8" x14ac:dyDescent="0.25"/>
    <row r="1008" s="12" customFormat="1" ht="13.8" x14ac:dyDescent="0.25"/>
    <row r="1009" s="12" customFormat="1" ht="13.8" x14ac:dyDescent="0.25"/>
    <row r="1010" s="12" customFormat="1" ht="13.8" x14ac:dyDescent="0.25"/>
    <row r="1011" s="12" customFormat="1" ht="13.8" x14ac:dyDescent="0.25"/>
    <row r="1012" s="12" customFormat="1" ht="13.8" x14ac:dyDescent="0.25"/>
    <row r="1013" s="12" customFormat="1" ht="13.8" x14ac:dyDescent="0.25"/>
    <row r="1014" s="12" customFormat="1" ht="13.8" x14ac:dyDescent="0.25"/>
    <row r="1015" s="12" customFormat="1" ht="13.8" x14ac:dyDescent="0.25"/>
    <row r="1016" s="12" customFormat="1" ht="13.8" x14ac:dyDescent="0.25"/>
    <row r="1017" s="12" customFormat="1" ht="13.8" x14ac:dyDescent="0.25"/>
    <row r="1018" s="12" customFormat="1" ht="13.8" x14ac:dyDescent="0.25"/>
    <row r="1019" s="12" customFormat="1" ht="13.8" x14ac:dyDescent="0.25"/>
    <row r="1020" s="12" customFormat="1" ht="13.8" x14ac:dyDescent="0.25"/>
    <row r="1021" s="12" customFormat="1" ht="13.8" x14ac:dyDescent="0.25"/>
    <row r="1022" s="12" customFormat="1" ht="13.8" x14ac:dyDescent="0.25"/>
    <row r="1023" s="12" customFormat="1" ht="13.8" x14ac:dyDescent="0.25"/>
    <row r="1024" s="12" customFormat="1" ht="13.8" x14ac:dyDescent="0.25"/>
    <row r="1025" s="12" customFormat="1" ht="13.8" x14ac:dyDescent="0.25"/>
    <row r="1026" s="12" customFormat="1" ht="13.8" x14ac:dyDescent="0.25"/>
    <row r="1027" s="12" customFormat="1" ht="13.8" x14ac:dyDescent="0.25"/>
    <row r="1028" s="12" customFormat="1" ht="13.8" x14ac:dyDescent="0.25"/>
    <row r="1029" s="12" customFormat="1" ht="13.8" x14ac:dyDescent="0.25"/>
    <row r="1030" s="12" customFormat="1" ht="13.8" x14ac:dyDescent="0.25"/>
    <row r="1031" s="12" customFormat="1" ht="13.8" x14ac:dyDescent="0.25"/>
    <row r="1032" s="12" customFormat="1" ht="13.8" x14ac:dyDescent="0.25"/>
    <row r="1033" s="12" customFormat="1" ht="13.8" x14ac:dyDescent="0.25"/>
    <row r="1034" s="12" customFormat="1" ht="13.8" x14ac:dyDescent="0.25"/>
    <row r="1035" s="12" customFormat="1" ht="13.8" x14ac:dyDescent="0.25"/>
    <row r="1036" s="12" customFormat="1" ht="13.8" x14ac:dyDescent="0.25"/>
    <row r="1037" s="12" customFormat="1" ht="13.8" x14ac:dyDescent="0.25"/>
    <row r="1038" s="12" customFormat="1" ht="13.8" x14ac:dyDescent="0.25"/>
    <row r="1039" s="12" customFormat="1" ht="13.8" x14ac:dyDescent="0.25"/>
    <row r="1040" s="12" customFormat="1" ht="13.8" x14ac:dyDescent="0.25"/>
    <row r="1041" s="12" customFormat="1" ht="13.8" x14ac:dyDescent="0.25"/>
    <row r="1042" s="12" customFormat="1" ht="13.8" x14ac:dyDescent="0.25"/>
    <row r="1043" s="12" customFormat="1" ht="13.8" x14ac:dyDescent="0.25"/>
    <row r="1044" s="12" customFormat="1" ht="13.8" x14ac:dyDescent="0.25"/>
    <row r="1045" s="12" customFormat="1" ht="13.8" x14ac:dyDescent="0.25"/>
    <row r="1046" s="12" customFormat="1" ht="13.8" x14ac:dyDescent="0.25"/>
    <row r="1047" s="12" customFormat="1" ht="13.8" x14ac:dyDescent="0.25"/>
    <row r="1048" s="12" customFormat="1" ht="13.8" x14ac:dyDescent="0.25"/>
    <row r="1049" s="12" customFormat="1" ht="13.8" x14ac:dyDescent="0.25"/>
    <row r="1050" s="12" customFormat="1" ht="13.8" x14ac:dyDescent="0.25"/>
    <row r="1051" s="12" customFormat="1" ht="13.8" x14ac:dyDescent="0.25"/>
    <row r="1052" s="12" customFormat="1" ht="13.8" x14ac:dyDescent="0.25"/>
    <row r="1053" s="12" customFormat="1" ht="13.8" x14ac:dyDescent="0.25"/>
    <row r="1054" s="12" customFormat="1" ht="13.8" x14ac:dyDescent="0.25"/>
    <row r="1055" s="12" customFormat="1" ht="13.8" x14ac:dyDescent="0.25"/>
    <row r="1056" s="12" customFormat="1" ht="13.8" x14ac:dyDescent="0.25"/>
    <row r="1057" s="12" customFormat="1" ht="13.8" x14ac:dyDescent="0.25"/>
    <row r="1058" s="12" customFormat="1" ht="13.8" x14ac:dyDescent="0.25"/>
    <row r="1059" s="12" customFormat="1" ht="13.8" x14ac:dyDescent="0.25"/>
    <row r="1060" s="12" customFormat="1" ht="13.8" x14ac:dyDescent="0.25"/>
    <row r="1061" s="12" customFormat="1" ht="13.8" x14ac:dyDescent="0.25"/>
    <row r="1062" s="12" customFormat="1" ht="13.8" x14ac:dyDescent="0.25"/>
    <row r="1063" s="12" customFormat="1" ht="13.8" x14ac:dyDescent="0.25"/>
    <row r="1064" s="12" customFormat="1" ht="13.8" x14ac:dyDescent="0.25"/>
    <row r="1065" s="12" customFormat="1" ht="13.8" x14ac:dyDescent="0.25"/>
    <row r="1066" s="12" customFormat="1" ht="13.8" x14ac:dyDescent="0.25"/>
    <row r="1067" s="12" customFormat="1" ht="13.8" x14ac:dyDescent="0.25"/>
    <row r="1068" s="12" customFormat="1" ht="13.8" x14ac:dyDescent="0.25"/>
    <row r="1069" s="12" customFormat="1" ht="13.8" x14ac:dyDescent="0.25"/>
    <row r="1070" s="12" customFormat="1" ht="13.8" x14ac:dyDescent="0.25"/>
    <row r="1071" s="12" customFormat="1" ht="13.8" x14ac:dyDescent="0.25"/>
    <row r="1072" s="12" customFormat="1" ht="13.8" x14ac:dyDescent="0.25"/>
    <row r="1073" s="12" customFormat="1" ht="13.8" x14ac:dyDescent="0.25"/>
    <row r="1074" s="12" customFormat="1" ht="13.8" x14ac:dyDescent="0.25"/>
    <row r="1075" s="12" customFormat="1" ht="13.8" x14ac:dyDescent="0.25"/>
    <row r="1076" s="12" customFormat="1" ht="13.8" x14ac:dyDescent="0.25"/>
    <row r="1077" s="12" customFormat="1" ht="13.8" x14ac:dyDescent="0.25"/>
    <row r="1078" s="12" customFormat="1" ht="13.8" x14ac:dyDescent="0.25"/>
    <row r="1079" s="12" customFormat="1" ht="13.8" x14ac:dyDescent="0.25"/>
    <row r="1080" s="12" customFormat="1" ht="13.8" x14ac:dyDescent="0.25"/>
    <row r="1081" s="12" customFormat="1" ht="13.8" x14ac:dyDescent="0.25"/>
    <row r="1082" s="12" customFormat="1" ht="13.8" x14ac:dyDescent="0.25"/>
    <row r="1083" s="12" customFormat="1" ht="13.8" x14ac:dyDescent="0.25"/>
    <row r="1084" s="12" customFormat="1" ht="13.8" x14ac:dyDescent="0.25"/>
    <row r="1085" s="12" customFormat="1" ht="13.8" x14ac:dyDescent="0.25"/>
    <row r="1086" s="12" customFormat="1" ht="13.8" x14ac:dyDescent="0.25"/>
    <row r="1087" s="12" customFormat="1" ht="13.8" x14ac:dyDescent="0.25"/>
    <row r="1088" s="12" customFormat="1" ht="13.8" x14ac:dyDescent="0.25"/>
    <row r="1089" s="12" customFormat="1" ht="13.8" x14ac:dyDescent="0.25"/>
    <row r="1090" s="12" customFormat="1" ht="13.8" x14ac:dyDescent="0.25"/>
    <row r="1091" s="12" customFormat="1" ht="13.8" x14ac:dyDescent="0.25"/>
    <row r="1092" s="12" customFormat="1" ht="13.8" x14ac:dyDescent="0.25"/>
    <row r="1093" s="12" customFormat="1" ht="13.8" x14ac:dyDescent="0.25"/>
    <row r="1094" s="12" customFormat="1" ht="13.8" x14ac:dyDescent="0.25"/>
    <row r="1095" s="12" customFormat="1" ht="13.8" x14ac:dyDescent="0.25"/>
    <row r="1096" s="12" customFormat="1" ht="13.8" x14ac:dyDescent="0.25"/>
    <row r="1097" s="12" customFormat="1" ht="13.8" x14ac:dyDescent="0.25"/>
    <row r="1098" s="12" customFormat="1" ht="13.8" x14ac:dyDescent="0.25"/>
    <row r="1099" s="12" customFormat="1" ht="13.8" x14ac:dyDescent="0.25"/>
    <row r="1100" s="12" customFormat="1" ht="13.8" x14ac:dyDescent="0.25"/>
    <row r="1101" s="12" customFormat="1" ht="13.8" x14ac:dyDescent="0.25"/>
    <row r="1102" s="12" customFormat="1" ht="13.8" x14ac:dyDescent="0.25"/>
    <row r="1103" s="12" customFormat="1" ht="13.8" x14ac:dyDescent="0.25"/>
    <row r="1104" s="12" customFormat="1" ht="13.8" x14ac:dyDescent="0.25"/>
    <row r="1105" s="12" customFormat="1" ht="13.8" x14ac:dyDescent="0.25"/>
    <row r="1106" s="12" customFormat="1" ht="13.8" x14ac:dyDescent="0.25"/>
    <row r="1107" s="12" customFormat="1" ht="13.8" x14ac:dyDescent="0.25"/>
    <row r="1108" s="12" customFormat="1" ht="13.8" x14ac:dyDescent="0.25"/>
    <row r="1109" s="12" customFormat="1" ht="13.8" x14ac:dyDescent="0.25"/>
    <row r="1110" s="12" customFormat="1" ht="13.8" x14ac:dyDescent="0.25"/>
    <row r="1111" s="12" customFormat="1" ht="13.8" x14ac:dyDescent="0.25"/>
    <row r="1112" s="12" customFormat="1" ht="13.8" x14ac:dyDescent="0.25"/>
    <row r="1113" s="12" customFormat="1" ht="13.8" x14ac:dyDescent="0.25"/>
    <row r="1114" s="12" customFormat="1" ht="13.8" x14ac:dyDescent="0.25"/>
    <row r="1115" s="12" customFormat="1" ht="13.8" x14ac:dyDescent="0.25"/>
    <row r="1116" s="12" customFormat="1" ht="13.8" x14ac:dyDescent="0.25"/>
    <row r="1117" s="12" customFormat="1" ht="13.8" x14ac:dyDescent="0.25"/>
    <row r="1118" s="12" customFormat="1" ht="13.8" x14ac:dyDescent="0.25"/>
    <row r="1119" s="12" customFormat="1" ht="13.8" x14ac:dyDescent="0.25"/>
    <row r="1120" s="12" customFormat="1" ht="13.8" x14ac:dyDescent="0.25"/>
    <row r="1121" s="12" customFormat="1" ht="13.8" x14ac:dyDescent="0.25"/>
    <row r="1122" s="12" customFormat="1" ht="13.8" x14ac:dyDescent="0.25"/>
    <row r="1123" s="12" customFormat="1" ht="13.8" x14ac:dyDescent="0.25"/>
    <row r="1124" s="12" customFormat="1" ht="13.8" x14ac:dyDescent="0.25"/>
    <row r="1125" s="12" customFormat="1" ht="13.8" x14ac:dyDescent="0.25"/>
    <row r="1126" s="12" customFormat="1" ht="13.8" x14ac:dyDescent="0.25"/>
    <row r="1127" s="12" customFormat="1" ht="13.8" x14ac:dyDescent="0.25"/>
    <row r="1128" s="12" customFormat="1" ht="13.8" x14ac:dyDescent="0.25"/>
    <row r="1129" s="12" customFormat="1" ht="13.8" x14ac:dyDescent="0.25"/>
    <row r="1130" s="12" customFormat="1" ht="13.8" x14ac:dyDescent="0.25"/>
    <row r="1131" s="12" customFormat="1" ht="13.8" x14ac:dyDescent="0.25"/>
    <row r="1132" s="12" customFormat="1" ht="13.8" x14ac:dyDescent="0.25"/>
    <row r="1133" s="12" customFormat="1" ht="13.8" x14ac:dyDescent="0.25"/>
    <row r="1134" s="12" customFormat="1" ht="13.8" x14ac:dyDescent="0.25"/>
    <row r="1135" s="12" customFormat="1" ht="13.8" x14ac:dyDescent="0.25"/>
    <row r="1136" s="12" customFormat="1" ht="13.8" x14ac:dyDescent="0.25"/>
    <row r="1137" s="12" customFormat="1" ht="13.8" x14ac:dyDescent="0.25"/>
    <row r="1138" s="12" customFormat="1" ht="13.8" x14ac:dyDescent="0.25"/>
    <row r="1139" s="12" customFormat="1" ht="13.8" x14ac:dyDescent="0.25"/>
    <row r="1140" s="12" customFormat="1" ht="13.8" x14ac:dyDescent="0.25"/>
    <row r="1141" s="12" customFormat="1" ht="13.8" x14ac:dyDescent="0.25"/>
    <row r="1142" s="12" customFormat="1" ht="13.8" x14ac:dyDescent="0.25"/>
    <row r="1143" s="12" customFormat="1" ht="13.8" x14ac:dyDescent="0.25"/>
    <row r="1144" s="12" customFormat="1" ht="13.8" x14ac:dyDescent="0.25"/>
    <row r="1145" s="12" customFormat="1" ht="13.8" x14ac:dyDescent="0.25"/>
    <row r="1146" s="12" customFormat="1" ht="13.8" x14ac:dyDescent="0.25"/>
    <row r="1147" s="12" customFormat="1" ht="13.8" x14ac:dyDescent="0.25"/>
    <row r="1148" s="12" customFormat="1" ht="13.8" x14ac:dyDescent="0.25"/>
    <row r="1149" s="12" customFormat="1" ht="13.8" x14ac:dyDescent="0.25"/>
    <row r="1150" s="12" customFormat="1" ht="13.8" x14ac:dyDescent="0.25"/>
    <row r="1151" s="12" customFormat="1" ht="13.8" x14ac:dyDescent="0.25"/>
    <row r="1152" s="12" customFormat="1" ht="13.8" x14ac:dyDescent="0.25"/>
    <row r="1153" s="12" customFormat="1" ht="13.8" x14ac:dyDescent="0.25"/>
    <row r="1154" s="12" customFormat="1" ht="13.8" x14ac:dyDescent="0.25"/>
    <row r="1155" s="12" customFormat="1" ht="13.8" x14ac:dyDescent="0.25"/>
    <row r="1156" s="12" customFormat="1" ht="13.8" x14ac:dyDescent="0.25"/>
    <row r="1157" s="12" customFormat="1" ht="13.8" x14ac:dyDescent="0.25"/>
    <row r="1158" s="12" customFormat="1" ht="13.8" x14ac:dyDescent="0.25"/>
    <row r="1159" s="12" customFormat="1" ht="13.8" x14ac:dyDescent="0.25"/>
    <row r="1160" s="12" customFormat="1" ht="13.8" x14ac:dyDescent="0.25"/>
    <row r="1161" s="12" customFormat="1" ht="13.8" x14ac:dyDescent="0.25"/>
    <row r="1162" s="12" customFormat="1" ht="13.8" x14ac:dyDescent="0.25"/>
    <row r="1163" s="12" customFormat="1" ht="13.8" x14ac:dyDescent="0.25"/>
    <row r="1164" s="12" customFormat="1" ht="13.8" x14ac:dyDescent="0.25"/>
    <row r="1165" s="12" customFormat="1" ht="13.8" x14ac:dyDescent="0.25"/>
    <row r="1166" s="12" customFormat="1" ht="13.8" x14ac:dyDescent="0.25"/>
    <row r="1167" s="12" customFormat="1" ht="13.8" x14ac:dyDescent="0.25"/>
    <row r="1168" s="12" customFormat="1" ht="13.8" x14ac:dyDescent="0.25"/>
    <row r="1169" s="12" customFormat="1" ht="13.8" x14ac:dyDescent="0.25"/>
    <row r="1170" s="12" customFormat="1" ht="13.8" x14ac:dyDescent="0.25"/>
    <row r="1171" s="12" customFormat="1" ht="13.8" x14ac:dyDescent="0.25"/>
    <row r="1172" s="12" customFormat="1" ht="13.8" x14ac:dyDescent="0.25"/>
    <row r="1173" s="12" customFormat="1" ht="13.8" x14ac:dyDescent="0.25"/>
    <row r="1174" s="12" customFormat="1" ht="13.8" x14ac:dyDescent="0.25"/>
    <row r="1175" s="12" customFormat="1" ht="13.8" x14ac:dyDescent="0.25"/>
    <row r="1176" s="12" customFormat="1" ht="13.8" x14ac:dyDescent="0.25"/>
    <row r="1177" s="12" customFormat="1" ht="13.8" x14ac:dyDescent="0.25"/>
    <row r="1178" s="12" customFormat="1" ht="13.8" x14ac:dyDescent="0.25"/>
    <row r="1179" s="12" customFormat="1" ht="13.8" x14ac:dyDescent="0.25"/>
    <row r="1180" s="12" customFormat="1" ht="13.8" x14ac:dyDescent="0.25"/>
    <row r="1181" s="12" customFormat="1" ht="13.8" x14ac:dyDescent="0.25"/>
    <row r="1182" s="12" customFormat="1" ht="13.8" x14ac:dyDescent="0.25"/>
    <row r="1183" s="12" customFormat="1" ht="13.8" x14ac:dyDescent="0.25"/>
    <row r="1184" s="12" customFormat="1" ht="13.8" x14ac:dyDescent="0.25"/>
    <row r="1185" s="12" customFormat="1" ht="13.8" x14ac:dyDescent="0.25"/>
    <row r="1186" s="12" customFormat="1" ht="13.8" x14ac:dyDescent="0.25"/>
    <row r="1187" s="12" customFormat="1" ht="13.8" x14ac:dyDescent="0.25"/>
    <row r="1188" s="12" customFormat="1" ht="13.8" x14ac:dyDescent="0.25"/>
    <row r="1189" s="12" customFormat="1" ht="13.8" x14ac:dyDescent="0.25"/>
    <row r="1190" s="12" customFormat="1" ht="13.8" x14ac:dyDescent="0.25"/>
    <row r="1191" s="12" customFormat="1" ht="13.8" x14ac:dyDescent="0.25"/>
    <row r="1192" s="12" customFormat="1" ht="13.8" x14ac:dyDescent="0.25"/>
    <row r="1193" s="12" customFormat="1" ht="13.8" x14ac:dyDescent="0.25"/>
    <row r="1194" s="12" customFormat="1" ht="13.8" x14ac:dyDescent="0.25"/>
    <row r="1195" s="12" customFormat="1" ht="13.8" x14ac:dyDescent="0.25"/>
    <row r="1196" s="12" customFormat="1" ht="13.8" x14ac:dyDescent="0.25"/>
    <row r="1197" s="12" customFormat="1" ht="13.8" x14ac:dyDescent="0.25"/>
    <row r="1198" s="12" customFormat="1" ht="13.8" x14ac:dyDescent="0.25"/>
    <row r="1199" s="12" customFormat="1" ht="13.8" x14ac:dyDescent="0.25"/>
    <row r="1200" s="12" customFormat="1" ht="13.8" x14ac:dyDescent="0.25"/>
    <row r="1201" s="12" customFormat="1" ht="13.8" x14ac:dyDescent="0.25"/>
    <row r="1202" s="12" customFormat="1" ht="13.8" x14ac:dyDescent="0.25"/>
    <row r="1203" s="12" customFormat="1" ht="13.8" x14ac:dyDescent="0.25"/>
    <row r="1204" s="12" customFormat="1" ht="13.8" x14ac:dyDescent="0.25"/>
    <row r="1205" s="12" customFormat="1" ht="13.8" x14ac:dyDescent="0.25"/>
    <row r="1206" s="12" customFormat="1" ht="13.8" x14ac:dyDescent="0.25"/>
    <row r="1207" s="12" customFormat="1" ht="13.8" x14ac:dyDescent="0.25"/>
    <row r="1208" s="12" customFormat="1" ht="13.8" x14ac:dyDescent="0.25"/>
    <row r="1209" s="12" customFormat="1" ht="13.8" x14ac:dyDescent="0.25"/>
    <row r="1210" s="12" customFormat="1" ht="13.8" x14ac:dyDescent="0.25"/>
    <row r="1211" s="12" customFormat="1" ht="13.8" x14ac:dyDescent="0.25"/>
    <row r="1212" s="12" customFormat="1" ht="13.8" x14ac:dyDescent="0.25"/>
    <row r="1213" s="12" customFormat="1" ht="13.8" x14ac:dyDescent="0.25"/>
    <row r="1214" s="12" customFormat="1" ht="13.8" x14ac:dyDescent="0.25"/>
    <row r="1215" s="12" customFormat="1" ht="13.8" x14ac:dyDescent="0.25"/>
    <row r="1216" s="12" customFormat="1" ht="13.8" x14ac:dyDescent="0.25"/>
    <row r="1217" s="12" customFormat="1" ht="13.8" x14ac:dyDescent="0.25"/>
    <row r="1218" s="12" customFormat="1" ht="13.8" x14ac:dyDescent="0.25"/>
    <row r="1219" s="12" customFormat="1" ht="13.8" x14ac:dyDescent="0.25"/>
    <row r="1220" s="12" customFormat="1" ht="13.8" x14ac:dyDescent="0.25"/>
    <row r="1221" s="12" customFormat="1" ht="13.8" x14ac:dyDescent="0.25"/>
    <row r="1222" s="12" customFormat="1" ht="13.8" x14ac:dyDescent="0.25"/>
    <row r="1223" s="12" customFormat="1" ht="13.8" x14ac:dyDescent="0.25"/>
    <row r="1224" s="12" customFormat="1" ht="13.8" x14ac:dyDescent="0.25"/>
    <row r="1225" s="12" customFormat="1" ht="13.8" x14ac:dyDescent="0.25"/>
    <row r="1226" s="12" customFormat="1" ht="13.8" x14ac:dyDescent="0.25"/>
    <row r="1227" s="12" customFormat="1" ht="13.8" x14ac:dyDescent="0.25"/>
    <row r="1228" s="12" customFormat="1" ht="13.8" x14ac:dyDescent="0.25"/>
    <row r="1229" s="12" customFormat="1" ht="13.8" x14ac:dyDescent="0.25"/>
    <row r="1230" s="12" customFormat="1" ht="13.8" x14ac:dyDescent="0.25"/>
    <row r="1231" s="12" customFormat="1" ht="13.8" x14ac:dyDescent="0.25"/>
    <row r="1232" s="12" customFormat="1" ht="13.8" x14ac:dyDescent="0.25"/>
    <row r="1233" s="12" customFormat="1" ht="13.8" x14ac:dyDescent="0.25"/>
    <row r="1234" s="12" customFormat="1" ht="13.8" x14ac:dyDescent="0.25"/>
    <row r="1235" s="12" customFormat="1" ht="13.8" x14ac:dyDescent="0.25"/>
    <row r="1236" s="12" customFormat="1" ht="13.8" x14ac:dyDescent="0.25"/>
    <row r="1237" s="12" customFormat="1" ht="13.8" x14ac:dyDescent="0.25"/>
    <row r="1238" s="12" customFormat="1" ht="13.8" x14ac:dyDescent="0.25"/>
    <row r="1239" s="12" customFormat="1" ht="13.8" x14ac:dyDescent="0.25"/>
    <row r="1240" s="12" customFormat="1" ht="13.8" x14ac:dyDescent="0.25"/>
    <row r="1241" s="12" customFormat="1" ht="13.8" x14ac:dyDescent="0.25"/>
    <row r="1242" s="12" customFormat="1" ht="13.8" x14ac:dyDescent="0.25"/>
    <row r="1243" s="12" customFormat="1" ht="13.8" x14ac:dyDescent="0.25"/>
    <row r="1244" s="12" customFormat="1" ht="13.8" x14ac:dyDescent="0.25"/>
    <row r="1245" s="12" customFormat="1" ht="13.8" x14ac:dyDescent="0.25"/>
    <row r="1246" s="12" customFormat="1" ht="13.8" x14ac:dyDescent="0.25"/>
    <row r="1247" s="12" customFormat="1" ht="13.8" x14ac:dyDescent="0.25"/>
    <row r="1248" s="12" customFormat="1" ht="13.8" x14ac:dyDescent="0.25"/>
    <row r="1249" s="12" customFormat="1" ht="13.8" x14ac:dyDescent="0.25"/>
    <row r="1250" s="12" customFormat="1" ht="13.8" x14ac:dyDescent="0.25"/>
    <row r="1251" s="12" customFormat="1" ht="13.8" x14ac:dyDescent="0.25"/>
    <row r="1252" s="12" customFormat="1" ht="13.8" x14ac:dyDescent="0.25"/>
    <row r="1253" s="12" customFormat="1" ht="13.8" x14ac:dyDescent="0.25"/>
    <row r="1254" s="12" customFormat="1" ht="13.8" x14ac:dyDescent="0.25"/>
    <row r="1255" s="12" customFormat="1" ht="13.8" x14ac:dyDescent="0.25"/>
    <row r="1256" s="12" customFormat="1" ht="13.8" x14ac:dyDescent="0.25"/>
    <row r="1257" s="12" customFormat="1" ht="13.8" x14ac:dyDescent="0.25"/>
    <row r="1258" s="12" customFormat="1" ht="13.8" x14ac:dyDescent="0.25"/>
    <row r="1259" s="12" customFormat="1" ht="13.8" x14ac:dyDescent="0.25"/>
    <row r="1260" s="12" customFormat="1" ht="13.8" x14ac:dyDescent="0.25"/>
    <row r="1261" s="12" customFormat="1" ht="13.8" x14ac:dyDescent="0.25"/>
    <row r="1262" s="12" customFormat="1" ht="13.8" x14ac:dyDescent="0.25"/>
    <row r="1263" s="12" customFormat="1" ht="13.8" x14ac:dyDescent="0.25"/>
    <row r="1264" s="12" customFormat="1" ht="13.8" x14ac:dyDescent="0.25"/>
    <row r="1265" s="12" customFormat="1" ht="13.8" x14ac:dyDescent="0.25"/>
    <row r="1266" s="12" customFormat="1" ht="13.8" x14ac:dyDescent="0.25"/>
    <row r="1267" s="12" customFormat="1" ht="13.8" x14ac:dyDescent="0.25"/>
    <row r="1268" s="12" customFormat="1" ht="13.8" x14ac:dyDescent="0.25"/>
    <row r="1269" s="12" customFormat="1" ht="13.8" x14ac:dyDescent="0.25"/>
    <row r="1270" s="12" customFormat="1" ht="13.8" x14ac:dyDescent="0.25"/>
    <row r="1271" s="12" customFormat="1" ht="13.8" x14ac:dyDescent="0.25"/>
    <row r="1272" s="12" customFormat="1" ht="13.8" x14ac:dyDescent="0.25"/>
    <row r="1273" s="12" customFormat="1" ht="13.8" x14ac:dyDescent="0.25"/>
    <row r="1274" s="12" customFormat="1" ht="13.8" x14ac:dyDescent="0.25"/>
    <row r="1275" s="12" customFormat="1" ht="13.8" x14ac:dyDescent="0.25"/>
    <row r="1276" s="12" customFormat="1" ht="13.8" x14ac:dyDescent="0.25"/>
    <row r="1277" s="12" customFormat="1" ht="13.8" x14ac:dyDescent="0.25"/>
    <row r="1278" s="12" customFormat="1" ht="13.8" x14ac:dyDescent="0.25"/>
    <row r="1279" s="12" customFormat="1" ht="13.8" x14ac:dyDescent="0.25"/>
    <row r="1280" s="12" customFormat="1" ht="13.8" x14ac:dyDescent="0.25"/>
    <row r="1281" s="12" customFormat="1" ht="13.8" x14ac:dyDescent="0.25"/>
    <row r="1282" s="12" customFormat="1" ht="13.8" x14ac:dyDescent="0.25"/>
    <row r="1283" s="12" customFormat="1" ht="13.8" x14ac:dyDescent="0.25"/>
    <row r="1284" s="12" customFormat="1" ht="13.8" x14ac:dyDescent="0.25"/>
    <row r="1285" s="12" customFormat="1" ht="13.8" x14ac:dyDescent="0.25"/>
    <row r="1286" s="12" customFormat="1" ht="13.8" x14ac:dyDescent="0.25"/>
    <row r="1287" s="12" customFormat="1" ht="13.8" x14ac:dyDescent="0.25"/>
    <row r="1288" s="12" customFormat="1" ht="13.8" x14ac:dyDescent="0.25"/>
    <row r="1289" s="12" customFormat="1" ht="13.8" x14ac:dyDescent="0.25"/>
    <row r="1290" s="12" customFormat="1" ht="13.8" x14ac:dyDescent="0.25"/>
    <row r="1291" s="12" customFormat="1" ht="13.8" x14ac:dyDescent="0.25"/>
    <row r="1292" s="12" customFormat="1" ht="13.8" x14ac:dyDescent="0.25"/>
    <row r="1293" s="12" customFormat="1" ht="13.8" x14ac:dyDescent="0.25"/>
    <row r="1294" s="12" customFormat="1" ht="13.8" x14ac:dyDescent="0.25"/>
    <row r="1295" s="12" customFormat="1" ht="13.8" x14ac:dyDescent="0.25"/>
    <row r="1296" s="12" customFormat="1" ht="13.8" x14ac:dyDescent="0.25"/>
    <row r="1297" s="12" customFormat="1" ht="13.8" x14ac:dyDescent="0.25"/>
    <row r="1298" s="12" customFormat="1" ht="13.8" x14ac:dyDescent="0.25"/>
    <row r="1299" s="12" customFormat="1" ht="13.8" x14ac:dyDescent="0.25"/>
    <row r="1300" s="12" customFormat="1" ht="13.8" x14ac:dyDescent="0.25"/>
    <row r="1301" s="12" customFormat="1" ht="13.8" x14ac:dyDescent="0.25"/>
    <row r="1302" s="12" customFormat="1" ht="13.8" x14ac:dyDescent="0.25"/>
    <row r="1303" s="12" customFormat="1" ht="13.8" x14ac:dyDescent="0.25"/>
    <row r="1304" s="12" customFormat="1" ht="13.8" x14ac:dyDescent="0.25"/>
    <row r="1305" s="12" customFormat="1" ht="13.8" x14ac:dyDescent="0.25"/>
    <row r="1306" s="12" customFormat="1" ht="13.8" x14ac:dyDescent="0.25"/>
    <row r="1307" s="12" customFormat="1" ht="13.8" x14ac:dyDescent="0.25"/>
    <row r="1308" s="12" customFormat="1" ht="13.8" x14ac:dyDescent="0.25"/>
    <row r="1309" s="12" customFormat="1" ht="13.8" x14ac:dyDescent="0.25"/>
    <row r="1310" s="12" customFormat="1" ht="13.8" x14ac:dyDescent="0.25"/>
    <row r="1311" s="12" customFormat="1" ht="13.8" x14ac:dyDescent="0.25"/>
    <row r="1312" s="12" customFormat="1" ht="13.8" x14ac:dyDescent="0.25"/>
    <row r="1313" s="12" customFormat="1" ht="13.8" x14ac:dyDescent="0.25"/>
    <row r="1314" s="12" customFormat="1" ht="13.8" x14ac:dyDescent="0.25"/>
    <row r="1315" s="12" customFormat="1" ht="13.8" x14ac:dyDescent="0.25"/>
    <row r="1316" s="12" customFormat="1" ht="13.8" x14ac:dyDescent="0.25"/>
    <row r="1317" s="12" customFormat="1" ht="13.8" x14ac:dyDescent="0.25"/>
    <row r="1318" s="12" customFormat="1" ht="13.8" x14ac:dyDescent="0.25"/>
    <row r="1319" s="12" customFormat="1" ht="13.8" x14ac:dyDescent="0.25"/>
    <row r="1320" s="12" customFormat="1" ht="13.8" x14ac:dyDescent="0.25"/>
    <row r="1321" s="12" customFormat="1" ht="13.8" x14ac:dyDescent="0.25"/>
    <row r="1322" s="12" customFormat="1" ht="13.8" x14ac:dyDescent="0.25"/>
    <row r="1323" s="12" customFormat="1" ht="13.8" x14ac:dyDescent="0.25"/>
    <row r="1324" s="12" customFormat="1" ht="13.8" x14ac:dyDescent="0.25"/>
    <row r="1325" s="12" customFormat="1" ht="13.8" x14ac:dyDescent="0.25"/>
    <row r="1326" s="12" customFormat="1" ht="13.8" x14ac:dyDescent="0.25"/>
    <row r="1327" s="12" customFormat="1" ht="13.8" x14ac:dyDescent="0.25"/>
    <row r="1328" s="12" customFormat="1" ht="13.8" x14ac:dyDescent="0.25"/>
    <row r="1329" s="12" customFormat="1" ht="13.8" x14ac:dyDescent="0.25"/>
    <row r="1330" s="12" customFormat="1" ht="13.8" x14ac:dyDescent="0.25"/>
    <row r="1331" s="12" customFormat="1" ht="13.8" x14ac:dyDescent="0.25"/>
    <row r="1332" s="12" customFormat="1" ht="13.8" x14ac:dyDescent="0.25"/>
    <row r="1333" s="12" customFormat="1" ht="13.8" x14ac:dyDescent="0.25"/>
    <row r="1334" s="12" customFormat="1" ht="13.8" x14ac:dyDescent="0.25"/>
    <row r="1335" s="12" customFormat="1" ht="13.8" x14ac:dyDescent="0.25"/>
    <row r="1336" s="12" customFormat="1" ht="13.8" x14ac:dyDescent="0.25"/>
    <row r="1337" s="12" customFormat="1" ht="13.8" x14ac:dyDescent="0.25"/>
    <row r="1338" s="12" customFormat="1" ht="13.8" x14ac:dyDescent="0.25"/>
    <row r="1339" s="12" customFormat="1" ht="13.8" x14ac:dyDescent="0.25"/>
    <row r="1340" s="12" customFormat="1" ht="13.8" x14ac:dyDescent="0.25"/>
    <row r="1341" s="12" customFormat="1" ht="13.8" x14ac:dyDescent="0.25"/>
    <row r="1342" s="12" customFormat="1" ht="13.8" x14ac:dyDescent="0.25"/>
    <row r="1343" s="12" customFormat="1" ht="13.8" x14ac:dyDescent="0.25"/>
    <row r="1344" s="12" customFormat="1" ht="13.8" x14ac:dyDescent="0.25"/>
    <row r="1345" s="12" customFormat="1" ht="13.8" x14ac:dyDescent="0.25"/>
    <row r="1346" s="12" customFormat="1" ht="13.8" x14ac:dyDescent="0.25"/>
    <row r="1347" s="12" customFormat="1" ht="13.8" x14ac:dyDescent="0.25"/>
    <row r="1348" s="12" customFormat="1" ht="13.8" x14ac:dyDescent="0.25"/>
    <row r="1349" s="12" customFormat="1" ht="13.8" x14ac:dyDescent="0.25"/>
    <row r="1350" s="12" customFormat="1" ht="13.8" x14ac:dyDescent="0.25"/>
    <row r="1351" s="12" customFormat="1" ht="13.8" x14ac:dyDescent="0.25"/>
    <row r="1352" s="12" customFormat="1" ht="13.8" x14ac:dyDescent="0.25"/>
    <row r="1353" s="12" customFormat="1" ht="13.8" x14ac:dyDescent="0.25"/>
    <row r="1354" s="12" customFormat="1" ht="13.8" x14ac:dyDescent="0.25"/>
    <row r="1355" s="12" customFormat="1" ht="13.8" x14ac:dyDescent="0.25"/>
    <row r="1356" s="12" customFormat="1" ht="13.8" x14ac:dyDescent="0.25"/>
    <row r="1357" s="12" customFormat="1" ht="13.8" x14ac:dyDescent="0.25"/>
    <row r="1358" s="12" customFormat="1" ht="13.8" x14ac:dyDescent="0.25"/>
    <row r="1359" s="12" customFormat="1" ht="13.8" x14ac:dyDescent="0.25"/>
    <row r="1360" s="12" customFormat="1" ht="13.8" x14ac:dyDescent="0.25"/>
    <row r="1361" s="12" customFormat="1" ht="13.8" x14ac:dyDescent="0.25"/>
    <row r="1362" s="12" customFormat="1" ht="13.8" x14ac:dyDescent="0.25"/>
    <row r="1363" s="12" customFormat="1" ht="13.8" x14ac:dyDescent="0.25"/>
    <row r="1364" s="12" customFormat="1" ht="13.8" x14ac:dyDescent="0.25"/>
    <row r="1365" s="12" customFormat="1" ht="13.8" x14ac:dyDescent="0.25"/>
    <row r="1366" s="12" customFormat="1" ht="13.8" x14ac:dyDescent="0.25"/>
    <row r="1367" s="12" customFormat="1" ht="13.8" x14ac:dyDescent="0.25"/>
    <row r="1368" s="12" customFormat="1" ht="13.8" x14ac:dyDescent="0.25"/>
    <row r="1369" s="12" customFormat="1" ht="13.8" x14ac:dyDescent="0.25"/>
    <row r="1370" s="12" customFormat="1" ht="13.8" x14ac:dyDescent="0.25"/>
    <row r="1371" s="12" customFormat="1" ht="13.8" x14ac:dyDescent="0.25"/>
    <row r="1372" s="12" customFormat="1" ht="13.8" x14ac:dyDescent="0.25"/>
    <row r="1373" s="12" customFormat="1" ht="13.8" x14ac:dyDescent="0.25"/>
    <row r="1374" s="12" customFormat="1" ht="13.8" x14ac:dyDescent="0.25"/>
    <row r="1375" s="12" customFormat="1" ht="13.8" x14ac:dyDescent="0.25"/>
    <row r="1376" s="12" customFormat="1" ht="13.8" x14ac:dyDescent="0.25"/>
    <row r="1377" s="12" customFormat="1" ht="13.8" x14ac:dyDescent="0.25"/>
    <row r="1378" s="12" customFormat="1" ht="13.8" x14ac:dyDescent="0.25"/>
    <row r="1379" s="12" customFormat="1" ht="13.8" x14ac:dyDescent="0.25"/>
    <row r="1380" s="12" customFormat="1" ht="13.8" x14ac:dyDescent="0.25"/>
    <row r="1381" s="12" customFormat="1" ht="13.8" x14ac:dyDescent="0.25"/>
    <row r="1382" s="12" customFormat="1" ht="13.8" x14ac:dyDescent="0.25"/>
    <row r="1383" s="12" customFormat="1" ht="13.8" x14ac:dyDescent="0.25"/>
    <row r="1384" s="12" customFormat="1" ht="13.8" x14ac:dyDescent="0.25"/>
    <row r="1385" s="12" customFormat="1" ht="13.8" x14ac:dyDescent="0.25"/>
    <row r="1386" s="12" customFormat="1" ht="13.8" x14ac:dyDescent="0.25"/>
    <row r="1387" s="12" customFormat="1" ht="13.8" x14ac:dyDescent="0.25"/>
    <row r="1388" s="12" customFormat="1" ht="13.8" x14ac:dyDescent="0.25"/>
    <row r="1389" s="12" customFormat="1" ht="13.8" x14ac:dyDescent="0.25"/>
    <row r="1390" s="12" customFormat="1" ht="13.8" x14ac:dyDescent="0.25"/>
    <row r="1391" s="12" customFormat="1" ht="13.8" x14ac:dyDescent="0.25"/>
    <row r="1392" s="12" customFormat="1" ht="13.8" x14ac:dyDescent="0.25"/>
    <row r="1393" s="12" customFormat="1" ht="13.8" x14ac:dyDescent="0.25"/>
    <row r="1394" s="12" customFormat="1" ht="13.8" x14ac:dyDescent="0.25"/>
    <row r="1395" s="12" customFormat="1" ht="13.8" x14ac:dyDescent="0.25"/>
    <row r="1396" s="12" customFormat="1" ht="13.8" x14ac:dyDescent="0.25"/>
    <row r="1397" s="12" customFormat="1" ht="13.8" x14ac:dyDescent="0.25"/>
    <row r="1398" s="12" customFormat="1" ht="13.8" x14ac:dyDescent="0.25"/>
    <row r="1399" s="12" customFormat="1" ht="13.8" x14ac:dyDescent="0.25"/>
    <row r="1400" s="12" customFormat="1" ht="13.8" x14ac:dyDescent="0.25"/>
    <row r="1401" s="12" customFormat="1" ht="13.8" x14ac:dyDescent="0.25"/>
    <row r="1402" s="12" customFormat="1" ht="13.8" x14ac:dyDescent="0.25"/>
    <row r="1403" s="12" customFormat="1" ht="13.8" x14ac:dyDescent="0.25"/>
    <row r="1404" s="12" customFormat="1" ht="13.8" x14ac:dyDescent="0.25"/>
    <row r="1405" s="12" customFormat="1" ht="13.8" x14ac:dyDescent="0.25"/>
    <row r="1406" s="12" customFormat="1" ht="13.8" x14ac:dyDescent="0.25"/>
    <row r="1407" s="12" customFormat="1" ht="13.8" x14ac:dyDescent="0.25"/>
    <row r="1408" s="12" customFormat="1" ht="13.8" x14ac:dyDescent="0.25"/>
    <row r="1409" s="12" customFormat="1" ht="13.8" x14ac:dyDescent="0.25"/>
    <row r="1410" s="12" customFormat="1" ht="13.8" x14ac:dyDescent="0.25"/>
    <row r="1411" s="12" customFormat="1" ht="13.8" x14ac:dyDescent="0.25"/>
    <row r="1412" s="12" customFormat="1" ht="13.8" x14ac:dyDescent="0.25"/>
    <row r="1413" s="12" customFormat="1" ht="13.8" x14ac:dyDescent="0.25"/>
    <row r="1414" s="12" customFormat="1" ht="13.8" x14ac:dyDescent="0.25"/>
    <row r="1415" s="12" customFormat="1" ht="13.8" x14ac:dyDescent="0.25"/>
    <row r="1416" s="12" customFormat="1" ht="13.8" x14ac:dyDescent="0.25"/>
    <row r="1417" s="12" customFormat="1" ht="13.8" x14ac:dyDescent="0.25"/>
    <row r="1418" s="12" customFormat="1" ht="13.8" x14ac:dyDescent="0.25"/>
    <row r="1419" s="12" customFormat="1" ht="13.8" x14ac:dyDescent="0.25"/>
    <row r="1420" s="12" customFormat="1" ht="13.8" x14ac:dyDescent="0.25"/>
    <row r="1421" s="12" customFormat="1" ht="13.8" x14ac:dyDescent="0.25"/>
    <row r="1422" s="12" customFormat="1" ht="13.8" x14ac:dyDescent="0.25"/>
    <row r="1423" s="12" customFormat="1" ht="13.8" x14ac:dyDescent="0.25"/>
    <row r="1424" s="12" customFormat="1" ht="13.8" x14ac:dyDescent="0.25"/>
    <row r="1425" s="12" customFormat="1" ht="13.8" x14ac:dyDescent="0.25"/>
    <row r="1426" s="12" customFormat="1" ht="13.8" x14ac:dyDescent="0.25"/>
    <row r="1427" s="12" customFormat="1" ht="13.8" x14ac:dyDescent="0.25"/>
    <row r="1428" s="12" customFormat="1" ht="13.8" x14ac:dyDescent="0.25"/>
    <row r="1429" s="12" customFormat="1" ht="13.8" x14ac:dyDescent="0.25"/>
    <row r="1430" s="12" customFormat="1" ht="13.8" x14ac:dyDescent="0.25"/>
    <row r="1431" s="12" customFormat="1" ht="13.8" x14ac:dyDescent="0.25"/>
    <row r="1432" s="12" customFormat="1" ht="13.8" x14ac:dyDescent="0.25"/>
    <row r="1433" s="12" customFormat="1" ht="13.8" x14ac:dyDescent="0.25"/>
    <row r="1434" s="12" customFormat="1" ht="13.8" x14ac:dyDescent="0.25"/>
    <row r="1435" s="12" customFormat="1" ht="13.8" x14ac:dyDescent="0.25"/>
    <row r="1436" s="12" customFormat="1" ht="13.8" x14ac:dyDescent="0.25"/>
    <row r="1437" s="12" customFormat="1" ht="13.8" x14ac:dyDescent="0.25"/>
    <row r="1438" s="12" customFormat="1" ht="13.8" x14ac:dyDescent="0.25"/>
    <row r="1439" s="12" customFormat="1" ht="13.8" x14ac:dyDescent="0.25"/>
    <row r="1440" s="12" customFormat="1" ht="13.8" x14ac:dyDescent="0.25"/>
    <row r="1441" s="12" customFormat="1" ht="13.8" x14ac:dyDescent="0.25"/>
    <row r="1442" s="12" customFormat="1" ht="13.8" x14ac:dyDescent="0.25"/>
    <row r="1443" s="12" customFormat="1" ht="13.8" x14ac:dyDescent="0.25"/>
    <row r="1444" s="12" customFormat="1" ht="13.8" x14ac:dyDescent="0.25"/>
    <row r="1445" s="12" customFormat="1" ht="13.8" x14ac:dyDescent="0.25"/>
    <row r="1446" s="12" customFormat="1" ht="13.8" x14ac:dyDescent="0.25"/>
    <row r="1447" s="12" customFormat="1" ht="13.8" x14ac:dyDescent="0.25"/>
    <row r="1448" s="12" customFormat="1" ht="13.8" x14ac:dyDescent="0.25"/>
    <row r="1449" s="12" customFormat="1" ht="13.8" x14ac:dyDescent="0.25"/>
    <row r="1450" s="12" customFormat="1" ht="13.8" x14ac:dyDescent="0.25"/>
    <row r="1451" s="12" customFormat="1" ht="13.8" x14ac:dyDescent="0.25"/>
    <row r="1452" s="12" customFormat="1" ht="13.8" x14ac:dyDescent="0.25"/>
    <row r="1453" s="12" customFormat="1" ht="13.8" x14ac:dyDescent="0.25"/>
    <row r="1454" s="12" customFormat="1" ht="13.8" x14ac:dyDescent="0.25"/>
    <row r="1455" s="12" customFormat="1" ht="13.8" x14ac:dyDescent="0.25"/>
    <row r="1456" s="12" customFormat="1" ht="13.8" x14ac:dyDescent="0.25"/>
    <row r="1457" s="12" customFormat="1" ht="13.8" x14ac:dyDescent="0.25"/>
    <row r="1458" s="12" customFormat="1" ht="13.8" x14ac:dyDescent="0.25"/>
    <row r="1459" s="12" customFormat="1" ht="13.8" x14ac:dyDescent="0.25"/>
    <row r="1460" s="12" customFormat="1" ht="13.8" x14ac:dyDescent="0.25"/>
    <row r="1461" s="12" customFormat="1" ht="13.8" x14ac:dyDescent="0.25"/>
    <row r="1462" s="12" customFormat="1" ht="13.8" x14ac:dyDescent="0.25"/>
    <row r="1463" s="12" customFormat="1" ht="13.8" x14ac:dyDescent="0.25"/>
    <row r="1464" s="12" customFormat="1" ht="13.8" x14ac:dyDescent="0.25"/>
    <row r="1465" s="12" customFormat="1" ht="13.8" x14ac:dyDescent="0.25"/>
    <row r="1466" s="12" customFormat="1" ht="13.8" x14ac:dyDescent="0.25"/>
    <row r="1467" s="12" customFormat="1" ht="13.8" x14ac:dyDescent="0.25"/>
    <row r="1468" s="12" customFormat="1" ht="13.8" x14ac:dyDescent="0.25"/>
    <row r="1469" s="12" customFormat="1" ht="13.8" x14ac:dyDescent="0.25"/>
    <row r="1470" s="12" customFormat="1" ht="13.8" x14ac:dyDescent="0.25"/>
    <row r="1471" s="12" customFormat="1" ht="13.8" x14ac:dyDescent="0.25"/>
    <row r="1472" s="12" customFormat="1" ht="13.8" x14ac:dyDescent="0.25"/>
    <row r="1473" s="12" customFormat="1" ht="13.8" x14ac:dyDescent="0.25"/>
    <row r="1474" s="12" customFormat="1" ht="13.8" x14ac:dyDescent="0.25"/>
    <row r="1475" s="12" customFormat="1" ht="13.8" x14ac:dyDescent="0.25"/>
    <row r="1476" s="12" customFormat="1" ht="13.8" x14ac:dyDescent="0.25"/>
    <row r="1477" s="12" customFormat="1" ht="13.8" x14ac:dyDescent="0.25"/>
    <row r="1478" s="12" customFormat="1" ht="13.8" x14ac:dyDescent="0.25"/>
    <row r="1479" s="12" customFormat="1" ht="13.8" x14ac:dyDescent="0.25"/>
    <row r="1480" s="12" customFormat="1" ht="13.8" x14ac:dyDescent="0.25"/>
    <row r="1481" s="12" customFormat="1" ht="13.8" x14ac:dyDescent="0.25"/>
    <row r="1482" s="12" customFormat="1" ht="13.8" x14ac:dyDescent="0.25"/>
    <row r="1483" s="12" customFormat="1" ht="13.8" x14ac:dyDescent="0.25"/>
    <row r="1484" s="12" customFormat="1" ht="13.8" x14ac:dyDescent="0.25"/>
    <row r="1485" s="12" customFormat="1" ht="13.8" x14ac:dyDescent="0.25"/>
    <row r="1486" s="12" customFormat="1" ht="13.8" x14ac:dyDescent="0.25"/>
    <row r="1487" s="12" customFormat="1" ht="13.8" x14ac:dyDescent="0.25"/>
    <row r="1488" s="12" customFormat="1" ht="13.8" x14ac:dyDescent="0.25"/>
    <row r="1489" s="12" customFormat="1" ht="13.8" x14ac:dyDescent="0.25"/>
    <row r="1490" s="12" customFormat="1" ht="13.8" x14ac:dyDescent="0.25"/>
    <row r="1491" s="12" customFormat="1" ht="13.8" x14ac:dyDescent="0.25"/>
    <row r="1492" s="12" customFormat="1" ht="13.8" x14ac:dyDescent="0.25"/>
    <row r="1493" s="12" customFormat="1" ht="13.8" x14ac:dyDescent="0.25"/>
    <row r="1494" s="12" customFormat="1" ht="13.8" x14ac:dyDescent="0.25"/>
    <row r="1495" s="12" customFormat="1" ht="13.8" x14ac:dyDescent="0.25"/>
    <row r="1496" s="12" customFormat="1" ht="13.8" x14ac:dyDescent="0.25"/>
    <row r="1497" s="12" customFormat="1" ht="13.8" x14ac:dyDescent="0.25"/>
    <row r="1498" s="12" customFormat="1" ht="13.8" x14ac:dyDescent="0.25"/>
    <row r="1499" s="12" customFormat="1" ht="13.8" x14ac:dyDescent="0.25"/>
    <row r="1500" s="12" customFormat="1" ht="13.8" x14ac:dyDescent="0.25"/>
    <row r="1501" s="12" customFormat="1" ht="13.8" x14ac:dyDescent="0.25"/>
    <row r="1502" s="12" customFormat="1" ht="13.8" x14ac:dyDescent="0.25"/>
    <row r="1503" s="12" customFormat="1" ht="13.8" x14ac:dyDescent="0.25"/>
    <row r="1504" s="12" customFormat="1" ht="13.8" x14ac:dyDescent="0.25"/>
    <row r="1505" s="12" customFormat="1" ht="13.8" x14ac:dyDescent="0.25"/>
    <row r="1506" s="12" customFormat="1" ht="13.8" x14ac:dyDescent="0.25"/>
    <row r="1507" s="12" customFormat="1" ht="13.8" x14ac:dyDescent="0.25"/>
    <row r="1508" s="12" customFormat="1" ht="13.8" x14ac:dyDescent="0.25"/>
    <row r="1509" s="12" customFormat="1" ht="13.8" x14ac:dyDescent="0.25"/>
    <row r="1510" s="12" customFormat="1" ht="13.8" x14ac:dyDescent="0.25"/>
    <row r="1511" s="12" customFormat="1" ht="13.8" x14ac:dyDescent="0.25"/>
    <row r="1512" s="12" customFormat="1" ht="13.8" x14ac:dyDescent="0.25"/>
    <row r="1513" s="12" customFormat="1" ht="13.8" x14ac:dyDescent="0.25"/>
    <row r="1514" s="12" customFormat="1" ht="13.8" x14ac:dyDescent="0.25"/>
    <row r="1515" s="12" customFormat="1" ht="13.8" x14ac:dyDescent="0.25"/>
    <row r="1516" s="12" customFormat="1" ht="13.8" x14ac:dyDescent="0.25"/>
    <row r="1517" s="12" customFormat="1" ht="13.8" x14ac:dyDescent="0.25"/>
    <row r="1518" s="12" customFormat="1" ht="13.8" x14ac:dyDescent="0.25"/>
    <row r="1519" s="12" customFormat="1" ht="13.8" x14ac:dyDescent="0.25"/>
    <row r="1520" s="12" customFormat="1" ht="13.8" x14ac:dyDescent="0.25"/>
    <row r="1521" s="12" customFormat="1" ht="13.8" x14ac:dyDescent="0.25"/>
    <row r="1522" s="12" customFormat="1" ht="13.8" x14ac:dyDescent="0.25"/>
    <row r="1523" s="12" customFormat="1" ht="13.8" x14ac:dyDescent="0.25"/>
    <row r="1524" s="12" customFormat="1" ht="13.8" x14ac:dyDescent="0.25"/>
    <row r="1525" s="12" customFormat="1" ht="13.8" x14ac:dyDescent="0.25"/>
    <row r="1526" s="12" customFormat="1" ht="13.8" x14ac:dyDescent="0.25"/>
    <row r="1527" s="12" customFormat="1" ht="13.8" x14ac:dyDescent="0.25"/>
    <row r="1528" s="12" customFormat="1" ht="13.8" x14ac:dyDescent="0.25"/>
    <row r="1529" s="12" customFormat="1" ht="13.8" x14ac:dyDescent="0.25"/>
    <row r="1530" s="12" customFormat="1" ht="13.8" x14ac:dyDescent="0.25"/>
    <row r="1531" s="12" customFormat="1" ht="13.8" x14ac:dyDescent="0.25"/>
    <row r="1532" s="12" customFormat="1" ht="13.8" x14ac:dyDescent="0.25"/>
    <row r="1533" s="12" customFormat="1" ht="13.8" x14ac:dyDescent="0.25"/>
    <row r="1534" s="12" customFormat="1" ht="13.8" x14ac:dyDescent="0.25"/>
    <row r="1535" s="12" customFormat="1" ht="13.8" x14ac:dyDescent="0.25"/>
    <row r="1536" s="12" customFormat="1" ht="13.8" x14ac:dyDescent="0.25"/>
    <row r="1537" s="12" customFormat="1" ht="13.8" x14ac:dyDescent="0.25"/>
    <row r="1538" s="12" customFormat="1" ht="13.8" x14ac:dyDescent="0.25"/>
    <row r="1539" s="12" customFormat="1" ht="13.8" x14ac:dyDescent="0.25"/>
    <row r="1540" s="12" customFormat="1" ht="13.8" x14ac:dyDescent="0.25"/>
    <row r="1541" s="12" customFormat="1" ht="13.8" x14ac:dyDescent="0.25"/>
    <row r="1542" s="12" customFormat="1" ht="13.8" x14ac:dyDescent="0.25"/>
    <row r="1543" s="12" customFormat="1" ht="13.8" x14ac:dyDescent="0.25"/>
    <row r="1544" s="12" customFormat="1" ht="13.8" x14ac:dyDescent="0.25"/>
    <row r="1545" s="12" customFormat="1" ht="13.8" x14ac:dyDescent="0.25"/>
    <row r="1546" s="12" customFormat="1" ht="13.8" x14ac:dyDescent="0.25"/>
    <row r="1547" s="12" customFormat="1" ht="13.8" x14ac:dyDescent="0.25"/>
    <row r="1548" s="12" customFormat="1" ht="13.8" x14ac:dyDescent="0.25"/>
    <row r="1549" s="12" customFormat="1" ht="13.8" x14ac:dyDescent="0.25"/>
    <row r="1550" s="12" customFormat="1" ht="13.8" x14ac:dyDescent="0.25"/>
    <row r="1551" s="12" customFormat="1" ht="13.8" x14ac:dyDescent="0.25"/>
    <row r="1552" s="12" customFormat="1" ht="13.8" x14ac:dyDescent="0.25"/>
    <row r="1553" s="12" customFormat="1" ht="13.8" x14ac:dyDescent="0.25"/>
    <row r="1554" s="12" customFormat="1" ht="13.8" x14ac:dyDescent="0.25"/>
    <row r="1555" s="12" customFormat="1" ht="13.8" x14ac:dyDescent="0.25"/>
    <row r="1556" s="12" customFormat="1" ht="13.8" x14ac:dyDescent="0.25"/>
    <row r="1557" s="12" customFormat="1" ht="13.8" x14ac:dyDescent="0.25"/>
    <row r="1558" s="12" customFormat="1" ht="13.8" x14ac:dyDescent="0.25"/>
    <row r="1559" s="12" customFormat="1" ht="13.8" x14ac:dyDescent="0.25"/>
    <row r="1560" s="12" customFormat="1" ht="13.8" x14ac:dyDescent="0.25"/>
    <row r="1561" s="12" customFormat="1" ht="13.8" x14ac:dyDescent="0.25"/>
    <row r="1562" s="12" customFormat="1" ht="13.8" x14ac:dyDescent="0.25"/>
    <row r="1563" s="12" customFormat="1" ht="13.8" x14ac:dyDescent="0.25"/>
    <row r="1564" s="12" customFormat="1" ht="13.8" x14ac:dyDescent="0.25"/>
    <row r="1565" s="12" customFormat="1" ht="13.8" x14ac:dyDescent="0.25"/>
    <row r="1566" s="12" customFormat="1" ht="13.8" x14ac:dyDescent="0.25"/>
    <row r="1567" s="12" customFormat="1" ht="13.8" x14ac:dyDescent="0.25"/>
    <row r="1568" s="12" customFormat="1" ht="13.8" x14ac:dyDescent="0.25"/>
    <row r="1569" s="12" customFormat="1" ht="13.8" x14ac:dyDescent="0.25"/>
    <row r="1570" s="12" customFormat="1" ht="13.8" x14ac:dyDescent="0.25"/>
    <row r="1571" s="12" customFormat="1" ht="13.8" x14ac:dyDescent="0.25"/>
    <row r="1572" s="12" customFormat="1" ht="13.8" x14ac:dyDescent="0.25"/>
    <row r="1573" s="12" customFormat="1" ht="13.8" x14ac:dyDescent="0.25"/>
    <row r="1574" s="12" customFormat="1" ht="13.8" x14ac:dyDescent="0.25"/>
    <row r="1575" s="12" customFormat="1" ht="13.8" x14ac:dyDescent="0.25"/>
    <row r="1576" s="12" customFormat="1" ht="13.8" x14ac:dyDescent="0.25"/>
    <row r="1577" s="12" customFormat="1" ht="13.8" x14ac:dyDescent="0.25"/>
    <row r="1578" s="12" customFormat="1" ht="13.8" x14ac:dyDescent="0.25"/>
    <row r="1579" s="12" customFormat="1" ht="13.8" x14ac:dyDescent="0.25"/>
    <row r="1580" s="12" customFormat="1" ht="13.8" x14ac:dyDescent="0.25"/>
    <row r="1581" s="12" customFormat="1" ht="13.8" x14ac:dyDescent="0.25"/>
    <row r="1582" s="12" customFormat="1" ht="13.8" x14ac:dyDescent="0.25"/>
    <row r="1583" s="12" customFormat="1" ht="13.8" x14ac:dyDescent="0.25"/>
    <row r="1584" s="12" customFormat="1" ht="13.8" x14ac:dyDescent="0.25"/>
    <row r="1585" s="12" customFormat="1" ht="13.8" x14ac:dyDescent="0.25"/>
    <row r="1586" s="12" customFormat="1" ht="13.8" x14ac:dyDescent="0.25"/>
    <row r="1587" s="12" customFormat="1" ht="13.8" x14ac:dyDescent="0.25"/>
    <row r="1588" s="12" customFormat="1" ht="13.8" x14ac:dyDescent="0.25"/>
    <row r="1589" s="12" customFormat="1" ht="13.8" x14ac:dyDescent="0.25"/>
    <row r="1590" s="12" customFormat="1" ht="13.8" x14ac:dyDescent="0.25"/>
    <row r="1591" s="12" customFormat="1" ht="13.8" x14ac:dyDescent="0.25"/>
    <row r="1592" s="12" customFormat="1" ht="13.8" x14ac:dyDescent="0.25"/>
    <row r="1593" s="12" customFormat="1" ht="13.8" x14ac:dyDescent="0.25"/>
    <row r="1594" s="12" customFormat="1" ht="13.8" x14ac:dyDescent="0.25"/>
    <row r="1595" s="12" customFormat="1" ht="13.8" x14ac:dyDescent="0.25"/>
    <row r="1596" s="12" customFormat="1" ht="13.8" x14ac:dyDescent="0.25"/>
    <row r="1597" s="12" customFormat="1" ht="13.8" x14ac:dyDescent="0.25"/>
    <row r="1598" s="12" customFormat="1" ht="13.8" x14ac:dyDescent="0.25"/>
    <row r="1599" s="12" customFormat="1" ht="13.8" x14ac:dyDescent="0.25"/>
    <row r="1600" s="12" customFormat="1" ht="13.8" x14ac:dyDescent="0.25"/>
    <row r="1601" s="12" customFormat="1" ht="13.8" x14ac:dyDescent="0.25"/>
    <row r="1602" s="12" customFormat="1" ht="13.8" x14ac:dyDescent="0.25"/>
    <row r="1603" s="12" customFormat="1" ht="13.8" x14ac:dyDescent="0.25"/>
    <row r="1604" s="12" customFormat="1" ht="13.8" x14ac:dyDescent="0.25"/>
    <row r="1605" s="12" customFormat="1" ht="13.8" x14ac:dyDescent="0.25"/>
    <row r="1606" s="12" customFormat="1" ht="13.8" x14ac:dyDescent="0.25"/>
    <row r="1607" s="12" customFormat="1" ht="13.8" x14ac:dyDescent="0.25"/>
    <row r="1608" s="12" customFormat="1" ht="13.8" x14ac:dyDescent="0.25"/>
    <row r="1609" s="12" customFormat="1" ht="13.8" x14ac:dyDescent="0.25"/>
    <row r="1610" s="12" customFormat="1" ht="13.8" x14ac:dyDescent="0.25"/>
    <row r="1611" s="12" customFormat="1" ht="13.8" x14ac:dyDescent="0.25"/>
    <row r="1612" s="12" customFormat="1" ht="13.8" x14ac:dyDescent="0.25"/>
    <row r="1613" s="12" customFormat="1" ht="13.8" x14ac:dyDescent="0.25"/>
    <row r="1614" s="12" customFormat="1" ht="13.8" x14ac:dyDescent="0.25"/>
    <row r="1615" s="12" customFormat="1" ht="13.8" x14ac:dyDescent="0.25"/>
    <row r="1616" s="12" customFormat="1" ht="13.8" x14ac:dyDescent="0.25"/>
    <row r="1617" s="12" customFormat="1" ht="13.8" x14ac:dyDescent="0.25"/>
    <row r="1618" s="12" customFormat="1" ht="13.8" x14ac:dyDescent="0.25"/>
    <row r="1619" s="12" customFormat="1" ht="13.8" x14ac:dyDescent="0.25"/>
    <row r="1620" s="12" customFormat="1" ht="13.8" x14ac:dyDescent="0.25"/>
    <row r="1621" s="12" customFormat="1" ht="13.8" x14ac:dyDescent="0.25"/>
    <row r="1622" s="12" customFormat="1" ht="13.8" x14ac:dyDescent="0.25"/>
    <row r="1623" s="12" customFormat="1" ht="13.8" x14ac:dyDescent="0.25"/>
    <row r="1624" s="12" customFormat="1" ht="13.8" x14ac:dyDescent="0.25"/>
    <row r="1625" s="12" customFormat="1" ht="13.8" x14ac:dyDescent="0.25"/>
    <row r="1626" s="12" customFormat="1" ht="13.8" x14ac:dyDescent="0.25"/>
    <row r="1627" s="12" customFormat="1" ht="13.8" x14ac:dyDescent="0.25"/>
    <row r="1628" s="12" customFormat="1" ht="13.8" x14ac:dyDescent="0.25"/>
    <row r="1629" s="12" customFormat="1" ht="13.8" x14ac:dyDescent="0.25"/>
    <row r="1630" s="12" customFormat="1" ht="13.8" x14ac:dyDescent="0.25"/>
    <row r="1631" s="12" customFormat="1" ht="13.8" x14ac:dyDescent="0.25"/>
    <row r="1632" s="12" customFormat="1" ht="13.8" x14ac:dyDescent="0.25"/>
    <row r="1633" s="12" customFormat="1" ht="13.8" x14ac:dyDescent="0.25"/>
    <row r="1634" s="12" customFormat="1" ht="13.8" x14ac:dyDescent="0.25"/>
    <row r="1635" s="12" customFormat="1" ht="13.8" x14ac:dyDescent="0.25"/>
    <row r="1636" s="12" customFormat="1" ht="13.8" x14ac:dyDescent="0.25"/>
    <row r="1637" s="12" customFormat="1" ht="13.8" x14ac:dyDescent="0.25"/>
    <row r="1638" s="12" customFormat="1" ht="13.8" x14ac:dyDescent="0.25"/>
    <row r="1639" s="12" customFormat="1" ht="13.8" x14ac:dyDescent="0.25"/>
    <row r="1640" s="12" customFormat="1" ht="13.8" x14ac:dyDescent="0.25"/>
    <row r="1641" s="12" customFormat="1" ht="13.8" x14ac:dyDescent="0.25"/>
    <row r="1642" s="12" customFormat="1" ht="13.8" x14ac:dyDescent="0.25"/>
    <row r="1643" s="12" customFormat="1" ht="13.8" x14ac:dyDescent="0.25"/>
    <row r="1644" s="12" customFormat="1" ht="13.8" x14ac:dyDescent="0.25"/>
    <row r="1645" s="12" customFormat="1" ht="13.8" x14ac:dyDescent="0.25"/>
    <row r="1646" s="12" customFormat="1" ht="13.8" x14ac:dyDescent="0.25"/>
    <row r="1647" s="12" customFormat="1" ht="13.8" x14ac:dyDescent="0.25"/>
    <row r="1648" s="12" customFormat="1" ht="13.8" x14ac:dyDescent="0.25"/>
    <row r="1649" s="12" customFormat="1" ht="13.8" x14ac:dyDescent="0.25"/>
    <row r="1650" s="12" customFormat="1" ht="13.8" x14ac:dyDescent="0.25"/>
    <row r="1651" s="12" customFormat="1" ht="13.8" x14ac:dyDescent="0.25"/>
    <row r="1652" s="12" customFormat="1" ht="13.8" x14ac:dyDescent="0.25"/>
    <row r="1653" s="12" customFormat="1" ht="13.8" x14ac:dyDescent="0.25"/>
    <row r="1654" s="12" customFormat="1" ht="13.8" x14ac:dyDescent="0.25"/>
    <row r="1655" s="12" customFormat="1" ht="13.8" x14ac:dyDescent="0.25"/>
    <row r="1656" s="12" customFormat="1" ht="13.8" x14ac:dyDescent="0.25"/>
    <row r="1657" s="12" customFormat="1" ht="13.8" x14ac:dyDescent="0.25"/>
    <row r="1658" s="12" customFormat="1" ht="13.8" x14ac:dyDescent="0.25"/>
    <row r="1659" s="12" customFormat="1" ht="13.8" x14ac:dyDescent="0.25"/>
    <row r="1660" s="12" customFormat="1" ht="13.8" x14ac:dyDescent="0.25"/>
    <row r="1661" s="12" customFormat="1" ht="13.8" x14ac:dyDescent="0.25"/>
    <row r="1662" s="12" customFormat="1" ht="13.8" x14ac:dyDescent="0.25"/>
    <row r="1663" s="12" customFormat="1" ht="13.8" x14ac:dyDescent="0.25"/>
    <row r="1664" s="12" customFormat="1" ht="13.8" x14ac:dyDescent="0.25"/>
    <row r="1665" s="12" customFormat="1" ht="13.8" x14ac:dyDescent="0.25"/>
    <row r="1666" s="12" customFormat="1" ht="13.8" x14ac:dyDescent="0.25"/>
    <row r="1667" s="12" customFormat="1" ht="13.8" x14ac:dyDescent="0.25"/>
    <row r="1668" s="12" customFormat="1" ht="13.8" x14ac:dyDescent="0.25"/>
    <row r="1669" s="12" customFormat="1" ht="13.8" x14ac:dyDescent="0.25"/>
    <row r="1670" s="12" customFormat="1" ht="13.8" x14ac:dyDescent="0.25"/>
    <row r="1671" s="12" customFormat="1" ht="13.8" x14ac:dyDescent="0.25"/>
    <row r="1672" s="12" customFormat="1" ht="13.8" x14ac:dyDescent="0.25"/>
    <row r="1673" s="12" customFormat="1" ht="13.8" x14ac:dyDescent="0.25"/>
    <row r="1674" s="12" customFormat="1" ht="13.8" x14ac:dyDescent="0.25"/>
    <row r="1675" s="12" customFormat="1" ht="13.8" x14ac:dyDescent="0.25"/>
    <row r="1676" s="12" customFormat="1" ht="13.8" x14ac:dyDescent="0.25"/>
    <row r="1677" s="12" customFormat="1" ht="13.8" x14ac:dyDescent="0.25"/>
    <row r="1678" s="12" customFormat="1" ht="13.8" x14ac:dyDescent="0.25"/>
    <row r="1679" s="12" customFormat="1" ht="13.8" x14ac:dyDescent="0.25"/>
    <row r="1680" s="12" customFormat="1" ht="13.8" x14ac:dyDescent="0.25"/>
    <row r="1681" s="12" customFormat="1" ht="13.8" x14ac:dyDescent="0.25"/>
    <row r="1682" s="12" customFormat="1" ht="13.8" x14ac:dyDescent="0.25"/>
    <row r="1683" s="12" customFormat="1" ht="13.8" x14ac:dyDescent="0.25"/>
    <row r="1684" s="12" customFormat="1" ht="13.8" x14ac:dyDescent="0.25"/>
    <row r="1685" s="12" customFormat="1" ht="13.8" x14ac:dyDescent="0.25"/>
    <row r="1686" s="12" customFormat="1" ht="13.8" x14ac:dyDescent="0.25"/>
    <row r="1687" s="12" customFormat="1" ht="13.8" x14ac:dyDescent="0.25"/>
    <row r="1688" s="12" customFormat="1" ht="13.8" x14ac:dyDescent="0.25"/>
    <row r="1689" s="12" customFormat="1" ht="13.8" x14ac:dyDescent="0.25"/>
    <row r="1690" s="12" customFormat="1" ht="13.8" x14ac:dyDescent="0.25"/>
    <row r="1691" s="12" customFormat="1" ht="13.8" x14ac:dyDescent="0.25"/>
    <row r="1692" s="12" customFormat="1" ht="13.8" x14ac:dyDescent="0.25"/>
    <row r="1693" s="12" customFormat="1" ht="13.8" x14ac:dyDescent="0.25"/>
    <row r="1694" s="12" customFormat="1" ht="13.8" x14ac:dyDescent="0.25"/>
    <row r="1695" s="12" customFormat="1" ht="13.8" x14ac:dyDescent="0.25"/>
    <row r="1696" s="12" customFormat="1" ht="13.8" x14ac:dyDescent="0.25"/>
    <row r="1697" s="12" customFormat="1" ht="13.8" x14ac:dyDescent="0.25"/>
    <row r="1698" s="12" customFormat="1" ht="13.8" x14ac:dyDescent="0.25"/>
    <row r="1699" s="12" customFormat="1" ht="13.8" x14ac:dyDescent="0.25"/>
    <row r="1700" s="12" customFormat="1" ht="13.8" x14ac:dyDescent="0.25"/>
    <row r="1701" s="12" customFormat="1" ht="13.8" x14ac:dyDescent="0.25"/>
    <row r="1702" s="12" customFormat="1" ht="13.8" x14ac:dyDescent="0.25"/>
    <row r="1703" s="12" customFormat="1" ht="13.8" x14ac:dyDescent="0.25"/>
    <row r="1704" s="12" customFormat="1" ht="13.8" x14ac:dyDescent="0.25"/>
    <row r="1705" s="12" customFormat="1" ht="13.8" x14ac:dyDescent="0.25"/>
    <row r="1706" s="12" customFormat="1" ht="13.8" x14ac:dyDescent="0.25"/>
    <row r="1707" s="12" customFormat="1" ht="13.8" x14ac:dyDescent="0.25"/>
    <row r="1708" s="12" customFormat="1" ht="13.8" x14ac:dyDescent="0.25"/>
    <row r="1709" s="12" customFormat="1" ht="13.8" x14ac:dyDescent="0.25"/>
    <row r="1710" s="12" customFormat="1" ht="13.8" x14ac:dyDescent="0.25"/>
    <row r="1711" s="12" customFormat="1" ht="13.8" x14ac:dyDescent="0.25"/>
    <row r="1712" s="12" customFormat="1" ht="13.8" x14ac:dyDescent="0.25"/>
    <row r="1713" s="12" customFormat="1" ht="13.8" x14ac:dyDescent="0.25"/>
    <row r="1714" s="12" customFormat="1" ht="13.8" x14ac:dyDescent="0.25"/>
    <row r="1715" s="12" customFormat="1" ht="13.8" x14ac:dyDescent="0.25"/>
    <row r="1716" s="12" customFormat="1" ht="13.8" x14ac:dyDescent="0.25"/>
    <row r="1717" s="12" customFormat="1" ht="13.8" x14ac:dyDescent="0.25"/>
    <row r="1718" s="12" customFormat="1" ht="13.8" x14ac:dyDescent="0.25"/>
    <row r="1719" s="12" customFormat="1" ht="13.8" x14ac:dyDescent="0.25"/>
    <row r="1720" s="12" customFormat="1" ht="13.8" x14ac:dyDescent="0.25"/>
    <row r="1721" s="12" customFormat="1" ht="13.8" x14ac:dyDescent="0.25"/>
    <row r="1722" s="12" customFormat="1" ht="13.8" x14ac:dyDescent="0.25"/>
    <row r="1723" s="12" customFormat="1" ht="13.8" x14ac:dyDescent="0.25"/>
    <row r="1724" s="12" customFormat="1" ht="13.8" x14ac:dyDescent="0.25"/>
    <row r="1725" s="12" customFormat="1" ht="13.8" x14ac:dyDescent="0.25"/>
    <row r="1726" s="12" customFormat="1" ht="13.8" x14ac:dyDescent="0.25"/>
    <row r="1727" s="12" customFormat="1" ht="13.8" x14ac:dyDescent="0.25"/>
    <row r="1728" s="12" customFormat="1" ht="13.8" x14ac:dyDescent="0.25"/>
    <row r="1729" s="12" customFormat="1" ht="13.8" x14ac:dyDescent="0.25"/>
    <row r="1730" s="12" customFormat="1" ht="13.8" x14ac:dyDescent="0.25"/>
    <row r="1731" s="12" customFormat="1" ht="13.8" x14ac:dyDescent="0.25"/>
    <row r="1732" s="12" customFormat="1" ht="13.8" x14ac:dyDescent="0.25"/>
    <row r="1733" s="12" customFormat="1" ht="13.8" x14ac:dyDescent="0.25"/>
    <row r="1734" s="12" customFormat="1" ht="13.8" x14ac:dyDescent="0.25"/>
    <row r="1735" s="12" customFormat="1" ht="13.8" x14ac:dyDescent="0.25"/>
    <row r="1736" s="12" customFormat="1" ht="13.8" x14ac:dyDescent="0.25"/>
    <row r="1737" s="12" customFormat="1" ht="13.8" x14ac:dyDescent="0.25"/>
    <row r="1738" s="12" customFormat="1" ht="13.8" x14ac:dyDescent="0.25"/>
    <row r="1739" s="12" customFormat="1" ht="13.8" x14ac:dyDescent="0.25"/>
    <row r="1740" s="12" customFormat="1" ht="13.8" x14ac:dyDescent="0.25"/>
    <row r="1741" s="12" customFormat="1" ht="13.8" x14ac:dyDescent="0.25"/>
    <row r="1742" s="12" customFormat="1" ht="13.8" x14ac:dyDescent="0.25"/>
    <row r="1743" s="12" customFormat="1" ht="13.8" x14ac:dyDescent="0.25"/>
    <row r="1744" s="12" customFormat="1" ht="13.8" x14ac:dyDescent="0.25"/>
    <row r="1745" s="12" customFormat="1" ht="13.8" x14ac:dyDescent="0.25"/>
    <row r="1746" s="12" customFormat="1" ht="13.8" x14ac:dyDescent="0.25"/>
    <row r="1747" s="12" customFormat="1" ht="13.8" x14ac:dyDescent="0.25"/>
    <row r="1748" s="12" customFormat="1" ht="13.8" x14ac:dyDescent="0.25"/>
    <row r="1749" s="12" customFormat="1" ht="13.8" x14ac:dyDescent="0.25"/>
    <row r="1750" s="12" customFormat="1" ht="13.8" x14ac:dyDescent="0.25"/>
    <row r="1751" s="12" customFormat="1" ht="13.8" x14ac:dyDescent="0.25"/>
    <row r="1752" s="12" customFormat="1" ht="13.8" x14ac:dyDescent="0.25"/>
    <row r="1753" s="12" customFormat="1" ht="13.8" x14ac:dyDescent="0.25"/>
    <row r="1754" s="12" customFormat="1" ht="13.8" x14ac:dyDescent="0.25"/>
    <row r="1755" s="12" customFormat="1" ht="13.8" x14ac:dyDescent="0.25"/>
    <row r="1756" s="12" customFormat="1" ht="13.8" x14ac:dyDescent="0.25"/>
    <row r="1757" s="12" customFormat="1" ht="13.8" x14ac:dyDescent="0.25"/>
    <row r="1758" s="12" customFormat="1" ht="13.8" x14ac:dyDescent="0.25"/>
    <row r="1759" s="12" customFormat="1" ht="13.8" x14ac:dyDescent="0.25"/>
    <row r="1760" s="12" customFormat="1" ht="13.8" x14ac:dyDescent="0.25"/>
    <row r="1761" s="12" customFormat="1" ht="13.8" x14ac:dyDescent="0.25"/>
    <row r="1762" s="12" customFormat="1" ht="13.8" x14ac:dyDescent="0.25"/>
    <row r="1763" s="12" customFormat="1" ht="13.8" x14ac:dyDescent="0.25"/>
    <row r="1764" s="12" customFormat="1" ht="13.8" x14ac:dyDescent="0.25"/>
    <row r="1765" s="12" customFormat="1" ht="13.8" x14ac:dyDescent="0.25"/>
    <row r="1766" s="12" customFormat="1" ht="13.8" x14ac:dyDescent="0.25"/>
    <row r="1767" s="12" customFormat="1" ht="13.8" x14ac:dyDescent="0.25"/>
    <row r="1768" s="12" customFormat="1" ht="13.8" x14ac:dyDescent="0.25"/>
    <row r="1769" s="12" customFormat="1" ht="13.8" x14ac:dyDescent="0.25"/>
    <row r="1770" s="12" customFormat="1" ht="13.8" x14ac:dyDescent="0.25"/>
    <row r="1771" s="12" customFormat="1" ht="13.8" x14ac:dyDescent="0.25"/>
    <row r="1772" s="12" customFormat="1" ht="13.8" x14ac:dyDescent="0.25"/>
    <row r="1773" s="12" customFormat="1" ht="13.8" x14ac:dyDescent="0.25"/>
    <row r="1774" s="12" customFormat="1" ht="13.8" x14ac:dyDescent="0.25"/>
    <row r="1775" s="12" customFormat="1" ht="13.8" x14ac:dyDescent="0.25"/>
    <row r="1776" s="12" customFormat="1" ht="13.8" x14ac:dyDescent="0.25"/>
    <row r="1777" s="12" customFormat="1" ht="13.8" x14ac:dyDescent="0.25"/>
    <row r="1778" s="12" customFormat="1" ht="13.8" x14ac:dyDescent="0.25"/>
    <row r="1779" s="12" customFormat="1" ht="13.8" x14ac:dyDescent="0.25"/>
    <row r="1780" s="12" customFormat="1" ht="13.8" x14ac:dyDescent="0.25"/>
    <row r="1781" s="12" customFormat="1" ht="13.8" x14ac:dyDescent="0.25"/>
    <row r="1782" s="12" customFormat="1" ht="13.8" x14ac:dyDescent="0.25"/>
    <row r="1783" s="12" customFormat="1" ht="13.8" x14ac:dyDescent="0.25"/>
    <row r="1784" s="12" customFormat="1" ht="13.8" x14ac:dyDescent="0.25"/>
    <row r="1785" s="12" customFormat="1" ht="13.8" x14ac:dyDescent="0.25"/>
    <row r="1786" s="12" customFormat="1" ht="13.8" x14ac:dyDescent="0.25"/>
    <row r="1787" s="12" customFormat="1" ht="13.8" x14ac:dyDescent="0.25"/>
    <row r="1788" s="12" customFormat="1" ht="13.8" x14ac:dyDescent="0.25"/>
    <row r="1789" s="12" customFormat="1" ht="13.8" x14ac:dyDescent="0.25"/>
    <row r="1790" s="12" customFormat="1" ht="13.8" x14ac:dyDescent="0.25"/>
    <row r="1791" s="12" customFormat="1" ht="13.8" x14ac:dyDescent="0.25"/>
    <row r="1792" s="12" customFormat="1" ht="13.8" x14ac:dyDescent="0.25"/>
    <row r="1793" s="12" customFormat="1" ht="13.8" x14ac:dyDescent="0.25"/>
    <row r="1794" s="12" customFormat="1" ht="13.8" x14ac:dyDescent="0.25"/>
    <row r="1795" s="12" customFormat="1" ht="13.8" x14ac:dyDescent="0.25"/>
    <row r="1796" s="12" customFormat="1" ht="13.8" x14ac:dyDescent="0.25"/>
    <row r="1797" s="12" customFormat="1" ht="13.8" x14ac:dyDescent="0.25"/>
    <row r="1798" s="12" customFormat="1" ht="13.8" x14ac:dyDescent="0.25"/>
    <row r="1799" s="12" customFormat="1" ht="13.8" x14ac:dyDescent="0.25"/>
    <row r="1800" s="12" customFormat="1" ht="13.8" x14ac:dyDescent="0.25"/>
    <row r="1801" s="12" customFormat="1" ht="13.8" x14ac:dyDescent="0.25"/>
    <row r="1802" s="12" customFormat="1" ht="13.8" x14ac:dyDescent="0.25"/>
    <row r="1803" s="12" customFormat="1" ht="13.8" x14ac:dyDescent="0.25"/>
    <row r="1804" s="12" customFormat="1" ht="13.8" x14ac:dyDescent="0.25"/>
    <row r="1805" s="12" customFormat="1" ht="13.8" x14ac:dyDescent="0.25"/>
    <row r="1806" s="12" customFormat="1" ht="13.8" x14ac:dyDescent="0.25"/>
    <row r="1807" s="12" customFormat="1" ht="13.8" x14ac:dyDescent="0.25"/>
    <row r="1808" s="12" customFormat="1" ht="13.8" x14ac:dyDescent="0.25"/>
    <row r="1809" s="12" customFormat="1" ht="13.8" x14ac:dyDescent="0.25"/>
    <row r="1810" s="12" customFormat="1" ht="13.8" x14ac:dyDescent="0.25"/>
    <row r="1811" s="12" customFormat="1" ht="13.8" x14ac:dyDescent="0.25"/>
    <row r="1812" s="12" customFormat="1" ht="13.8" x14ac:dyDescent="0.25"/>
    <row r="1813" s="12" customFormat="1" ht="13.8" x14ac:dyDescent="0.25"/>
    <row r="1814" s="12" customFormat="1" ht="13.8" x14ac:dyDescent="0.25"/>
    <row r="1815" s="12" customFormat="1" ht="13.8" x14ac:dyDescent="0.25"/>
    <row r="1816" s="12" customFormat="1" ht="13.8" x14ac:dyDescent="0.25"/>
    <row r="1817" s="12" customFormat="1" ht="13.8" x14ac:dyDescent="0.25"/>
    <row r="1818" s="12" customFormat="1" ht="13.8" x14ac:dyDescent="0.25"/>
    <row r="1819" s="12" customFormat="1" ht="13.8" x14ac:dyDescent="0.25"/>
    <row r="1820" s="12" customFormat="1" ht="13.8" x14ac:dyDescent="0.25"/>
    <row r="1821" s="12" customFormat="1" ht="13.8" x14ac:dyDescent="0.25"/>
    <row r="1822" s="12" customFormat="1" ht="13.8" x14ac:dyDescent="0.25"/>
    <row r="1823" s="12" customFormat="1" ht="13.8" x14ac:dyDescent="0.25"/>
    <row r="1824" s="12" customFormat="1" ht="13.8" x14ac:dyDescent="0.25"/>
    <row r="1825" s="12" customFormat="1" ht="13.8" x14ac:dyDescent="0.25"/>
    <row r="1826" s="12" customFormat="1" ht="13.8" x14ac:dyDescent="0.25"/>
    <row r="1827" s="12" customFormat="1" ht="13.8" x14ac:dyDescent="0.25"/>
    <row r="1828" s="12" customFormat="1" ht="13.8" x14ac:dyDescent="0.25"/>
    <row r="1829" s="12" customFormat="1" ht="13.8" x14ac:dyDescent="0.25"/>
    <row r="1830" s="12" customFormat="1" ht="13.8" x14ac:dyDescent="0.25"/>
    <row r="1831" s="12" customFormat="1" ht="13.8" x14ac:dyDescent="0.25"/>
    <row r="1832" s="12" customFormat="1" ht="13.8" x14ac:dyDescent="0.25"/>
    <row r="1833" s="12" customFormat="1" ht="13.8" x14ac:dyDescent="0.25"/>
    <row r="1834" s="12" customFormat="1" ht="13.8" x14ac:dyDescent="0.25"/>
    <row r="1835" s="12" customFormat="1" ht="13.8" x14ac:dyDescent="0.25"/>
    <row r="1836" s="12" customFormat="1" ht="13.8" x14ac:dyDescent="0.25"/>
    <row r="1837" s="12" customFormat="1" ht="13.8" x14ac:dyDescent="0.25"/>
    <row r="1838" s="12" customFormat="1" ht="13.8" x14ac:dyDescent="0.25"/>
    <row r="1839" s="12" customFormat="1" ht="13.8" x14ac:dyDescent="0.25"/>
    <row r="1840" s="12" customFormat="1" ht="13.8" x14ac:dyDescent="0.25"/>
    <row r="1841" s="12" customFormat="1" ht="13.8" x14ac:dyDescent="0.25"/>
    <row r="1842" s="12" customFormat="1" ht="13.8" x14ac:dyDescent="0.25"/>
    <row r="1843" s="12" customFormat="1" ht="13.8" x14ac:dyDescent="0.25"/>
    <row r="1844" s="12" customFormat="1" ht="13.8" x14ac:dyDescent="0.25"/>
    <row r="1845" s="12" customFormat="1" ht="13.8" x14ac:dyDescent="0.25"/>
    <row r="1846" s="12" customFormat="1" ht="13.8" x14ac:dyDescent="0.25"/>
    <row r="1847" s="12" customFormat="1" ht="13.8" x14ac:dyDescent="0.25"/>
    <row r="1848" s="12" customFormat="1" ht="13.8" x14ac:dyDescent="0.25"/>
    <row r="1849" s="12" customFormat="1" ht="13.8" x14ac:dyDescent="0.25"/>
    <row r="1850" s="12" customFormat="1" ht="13.8" x14ac:dyDescent="0.25"/>
    <row r="1851" s="12" customFormat="1" ht="13.8" x14ac:dyDescent="0.25"/>
    <row r="1852" s="12" customFormat="1" ht="13.8" x14ac:dyDescent="0.25"/>
    <row r="1853" s="12" customFormat="1" ht="13.8" x14ac:dyDescent="0.25"/>
    <row r="1854" s="12" customFormat="1" ht="13.8" x14ac:dyDescent="0.25"/>
    <row r="1855" s="12" customFormat="1" ht="13.8" x14ac:dyDescent="0.25"/>
    <row r="1856" s="12" customFormat="1" ht="13.8" x14ac:dyDescent="0.25"/>
    <row r="1857" s="12" customFormat="1" ht="13.8" x14ac:dyDescent="0.25"/>
    <row r="1858" s="12" customFormat="1" ht="13.8" x14ac:dyDescent="0.25"/>
    <row r="1859" s="12" customFormat="1" ht="13.8" x14ac:dyDescent="0.25"/>
    <row r="1860" s="12" customFormat="1" ht="13.8" x14ac:dyDescent="0.25"/>
    <row r="1861" s="12" customFormat="1" ht="13.8" x14ac:dyDescent="0.25"/>
    <row r="1862" s="12" customFormat="1" ht="13.8" x14ac:dyDescent="0.25"/>
    <row r="1863" s="12" customFormat="1" ht="13.8" x14ac:dyDescent="0.25"/>
    <row r="1864" s="12" customFormat="1" ht="13.8" x14ac:dyDescent="0.25"/>
    <row r="1865" s="12" customFormat="1" ht="13.8" x14ac:dyDescent="0.25"/>
    <row r="1866" s="12" customFormat="1" ht="13.8" x14ac:dyDescent="0.25"/>
    <row r="1867" s="12" customFormat="1" ht="13.8" x14ac:dyDescent="0.25"/>
    <row r="1868" s="12" customFormat="1" ht="13.8" x14ac:dyDescent="0.25"/>
    <row r="1869" s="12" customFormat="1" ht="13.8" x14ac:dyDescent="0.25"/>
    <row r="1870" s="12" customFormat="1" ht="13.8" x14ac:dyDescent="0.25"/>
    <row r="1871" s="12" customFormat="1" ht="13.8" x14ac:dyDescent="0.25"/>
    <row r="1872" s="12" customFormat="1" ht="13.8" x14ac:dyDescent="0.25"/>
    <row r="1873" s="12" customFormat="1" ht="13.8" x14ac:dyDescent="0.25"/>
    <row r="1874" s="12" customFormat="1" ht="13.8" x14ac:dyDescent="0.25"/>
    <row r="1875" s="12" customFormat="1" ht="13.8" x14ac:dyDescent="0.25"/>
    <row r="1876" s="12" customFormat="1" ht="13.8" x14ac:dyDescent="0.25"/>
    <row r="1877" s="12" customFormat="1" ht="13.8" x14ac:dyDescent="0.25"/>
    <row r="1878" s="12" customFormat="1" ht="13.8" x14ac:dyDescent="0.25"/>
    <row r="1879" s="12" customFormat="1" ht="13.8" x14ac:dyDescent="0.25"/>
    <row r="1880" s="12" customFormat="1" ht="13.8" x14ac:dyDescent="0.25"/>
    <row r="1881" s="12" customFormat="1" ht="13.8" x14ac:dyDescent="0.25"/>
    <row r="1882" s="12" customFormat="1" ht="13.8" x14ac:dyDescent="0.25"/>
    <row r="1883" s="12" customFormat="1" ht="13.8" x14ac:dyDescent="0.25"/>
    <row r="1884" s="12" customFormat="1" ht="13.8" x14ac:dyDescent="0.25"/>
    <row r="1885" s="12" customFormat="1" ht="13.8" x14ac:dyDescent="0.25"/>
    <row r="1886" s="12" customFormat="1" ht="13.8" x14ac:dyDescent="0.25"/>
    <row r="1887" s="12" customFormat="1" ht="13.8" x14ac:dyDescent="0.25"/>
    <row r="1888" s="12" customFormat="1" ht="13.8" x14ac:dyDescent="0.25"/>
    <row r="1889" s="12" customFormat="1" ht="13.8" x14ac:dyDescent="0.25"/>
    <row r="1890" s="12" customFormat="1" ht="13.8" x14ac:dyDescent="0.25"/>
    <row r="1891" s="12" customFormat="1" ht="13.8" x14ac:dyDescent="0.25"/>
    <row r="1892" s="12" customFormat="1" ht="13.8" x14ac:dyDescent="0.25"/>
    <row r="1893" s="12" customFormat="1" ht="13.8" x14ac:dyDescent="0.25"/>
    <row r="1894" s="12" customFormat="1" ht="13.8" x14ac:dyDescent="0.25"/>
    <row r="1895" s="12" customFormat="1" ht="13.8" x14ac:dyDescent="0.25"/>
    <row r="1896" s="12" customFormat="1" ht="13.8" x14ac:dyDescent="0.25"/>
    <row r="1897" s="12" customFormat="1" ht="13.8" x14ac:dyDescent="0.25"/>
    <row r="1898" s="12" customFormat="1" ht="13.8" x14ac:dyDescent="0.25"/>
    <row r="1899" s="12" customFormat="1" ht="13.8" x14ac:dyDescent="0.25"/>
    <row r="1900" s="12" customFormat="1" ht="13.8" x14ac:dyDescent="0.25"/>
    <row r="1901" s="12" customFormat="1" ht="13.8" x14ac:dyDescent="0.25"/>
    <row r="1902" s="12" customFormat="1" ht="13.8" x14ac:dyDescent="0.25"/>
    <row r="1903" s="12" customFormat="1" ht="13.8" x14ac:dyDescent="0.25"/>
    <row r="1904" s="12" customFormat="1" ht="13.8" x14ac:dyDescent="0.25"/>
    <row r="1905" s="12" customFormat="1" ht="13.8" x14ac:dyDescent="0.25"/>
    <row r="1906" s="12" customFormat="1" ht="13.8" x14ac:dyDescent="0.25"/>
    <row r="1907" s="12" customFormat="1" ht="13.8" x14ac:dyDescent="0.25"/>
    <row r="1908" s="12" customFormat="1" ht="13.8" x14ac:dyDescent="0.25"/>
    <row r="1909" s="12" customFormat="1" ht="13.8" x14ac:dyDescent="0.25"/>
    <row r="1910" s="12" customFormat="1" ht="13.8" x14ac:dyDescent="0.25"/>
    <row r="1911" s="12" customFormat="1" ht="13.8" x14ac:dyDescent="0.25"/>
    <row r="1912" s="12" customFormat="1" ht="13.8" x14ac:dyDescent="0.25"/>
    <row r="1913" s="12" customFormat="1" ht="13.8" x14ac:dyDescent="0.25"/>
    <row r="1914" s="12" customFormat="1" ht="13.8" x14ac:dyDescent="0.25"/>
    <row r="1915" s="12" customFormat="1" ht="13.8" x14ac:dyDescent="0.25"/>
    <row r="1916" s="12" customFormat="1" ht="13.8" x14ac:dyDescent="0.25"/>
    <row r="1917" s="12" customFormat="1" ht="13.8" x14ac:dyDescent="0.25"/>
    <row r="1918" s="12" customFormat="1" ht="13.8" x14ac:dyDescent="0.25"/>
    <row r="1919" s="12" customFormat="1" ht="13.8" x14ac:dyDescent="0.25"/>
    <row r="1920" s="12" customFormat="1" ht="13.8" x14ac:dyDescent="0.25"/>
    <row r="1921" s="12" customFormat="1" ht="13.8" x14ac:dyDescent="0.25"/>
    <row r="1922" s="12" customFormat="1" ht="13.8" x14ac:dyDescent="0.25"/>
    <row r="1923" s="12" customFormat="1" ht="13.8" x14ac:dyDescent="0.25"/>
    <row r="1924" s="12" customFormat="1" ht="13.8" x14ac:dyDescent="0.25"/>
    <row r="1925" s="12" customFormat="1" ht="13.8" x14ac:dyDescent="0.25"/>
    <row r="1926" s="12" customFormat="1" ht="13.8" x14ac:dyDescent="0.25"/>
    <row r="1927" s="12" customFormat="1" ht="13.8" x14ac:dyDescent="0.25"/>
    <row r="1928" s="12" customFormat="1" ht="13.8" x14ac:dyDescent="0.25"/>
    <row r="1929" s="12" customFormat="1" ht="13.8" x14ac:dyDescent="0.25"/>
    <row r="1930" s="12" customFormat="1" ht="13.8" x14ac:dyDescent="0.25"/>
    <row r="1931" s="12" customFormat="1" ht="13.8" x14ac:dyDescent="0.25"/>
    <row r="1932" s="12" customFormat="1" ht="13.8" x14ac:dyDescent="0.25"/>
    <row r="1933" s="12" customFormat="1" ht="13.8" x14ac:dyDescent="0.25"/>
    <row r="1934" s="12" customFormat="1" ht="13.8" x14ac:dyDescent="0.25"/>
    <row r="1935" s="12" customFormat="1" ht="13.8" x14ac:dyDescent="0.25"/>
    <row r="1936" s="12" customFormat="1" ht="13.8" x14ac:dyDescent="0.25"/>
    <row r="1937" s="12" customFormat="1" ht="13.8" x14ac:dyDescent="0.25"/>
    <row r="1938" s="12" customFormat="1" ht="13.8" x14ac:dyDescent="0.25"/>
    <row r="1939" s="12" customFormat="1" ht="13.8" x14ac:dyDescent="0.25"/>
    <row r="1940" s="12" customFormat="1" ht="13.8" x14ac:dyDescent="0.25"/>
    <row r="1941" s="12" customFormat="1" ht="13.8" x14ac:dyDescent="0.25"/>
    <row r="1942" s="12" customFormat="1" ht="13.8" x14ac:dyDescent="0.25"/>
    <row r="1943" s="12" customFormat="1" ht="13.8" x14ac:dyDescent="0.25"/>
    <row r="1944" s="12" customFormat="1" ht="13.8" x14ac:dyDescent="0.25"/>
    <row r="1945" s="12" customFormat="1" ht="13.8" x14ac:dyDescent="0.25"/>
    <row r="1946" s="12" customFormat="1" ht="13.8" x14ac:dyDescent="0.25"/>
    <row r="1947" s="12" customFormat="1" ht="13.8" x14ac:dyDescent="0.25"/>
    <row r="1948" s="12" customFormat="1" ht="13.8" x14ac:dyDescent="0.25"/>
    <row r="1949" s="12" customFormat="1" ht="13.8" x14ac:dyDescent="0.25"/>
    <row r="1950" s="12" customFormat="1" ht="13.8" x14ac:dyDescent="0.25"/>
    <row r="1951" s="12" customFormat="1" ht="13.8" x14ac:dyDescent="0.25"/>
    <row r="1952" s="12" customFormat="1" ht="13.8" x14ac:dyDescent="0.25"/>
    <row r="1953" s="12" customFormat="1" ht="13.8" x14ac:dyDescent="0.25"/>
    <row r="1954" s="12" customFormat="1" ht="13.8" x14ac:dyDescent="0.25"/>
    <row r="1955" s="12" customFormat="1" ht="13.8" x14ac:dyDescent="0.25"/>
    <row r="1956" s="12" customFormat="1" ht="13.8" x14ac:dyDescent="0.25"/>
    <row r="1957" s="12" customFormat="1" ht="13.8" x14ac:dyDescent="0.25"/>
    <row r="1958" s="12" customFormat="1" ht="13.8" x14ac:dyDescent="0.25"/>
    <row r="1959" s="12" customFormat="1" ht="13.8" x14ac:dyDescent="0.25"/>
    <row r="1960" s="12" customFormat="1" ht="13.8" x14ac:dyDescent="0.25"/>
    <row r="1961" s="12" customFormat="1" ht="13.8" x14ac:dyDescent="0.25"/>
    <row r="1962" s="12" customFormat="1" ht="13.8" x14ac:dyDescent="0.25"/>
    <row r="1963" s="12" customFormat="1" ht="13.8" x14ac:dyDescent="0.25"/>
    <row r="1964" s="12" customFormat="1" ht="13.8" x14ac:dyDescent="0.25"/>
    <row r="1965" s="12" customFormat="1" ht="13.8" x14ac:dyDescent="0.25"/>
    <row r="1966" s="12" customFormat="1" ht="13.8" x14ac:dyDescent="0.25"/>
    <row r="1967" s="12" customFormat="1" ht="13.8" x14ac:dyDescent="0.25"/>
    <row r="1968" s="12" customFormat="1" ht="13.8" x14ac:dyDescent="0.25"/>
    <row r="1969" s="12" customFormat="1" ht="13.8" x14ac:dyDescent="0.25"/>
    <row r="1970" s="12" customFormat="1" ht="13.8" x14ac:dyDescent="0.25"/>
    <row r="1971" s="12" customFormat="1" ht="13.8" x14ac:dyDescent="0.25"/>
    <row r="1972" s="12" customFormat="1" ht="13.8" x14ac:dyDescent="0.25"/>
    <row r="1973" s="12" customFormat="1" ht="13.8" x14ac:dyDescent="0.25"/>
    <row r="1974" s="12" customFormat="1" ht="13.8" x14ac:dyDescent="0.25"/>
    <row r="1975" s="12" customFormat="1" ht="13.8" x14ac:dyDescent="0.25"/>
    <row r="1976" s="12" customFormat="1" ht="13.8" x14ac:dyDescent="0.25"/>
    <row r="1977" s="12" customFormat="1" ht="13.8" x14ac:dyDescent="0.25"/>
    <row r="1978" s="12" customFormat="1" ht="13.8" x14ac:dyDescent="0.25"/>
    <row r="1979" s="12" customFormat="1" ht="13.8" x14ac:dyDescent="0.25"/>
    <row r="1980" s="12" customFormat="1" ht="13.8" x14ac:dyDescent="0.25"/>
    <row r="1981" s="12" customFormat="1" ht="13.8" x14ac:dyDescent="0.25"/>
    <row r="1982" s="12" customFormat="1" ht="13.8" x14ac:dyDescent="0.25"/>
    <row r="1983" s="12" customFormat="1" ht="13.8" x14ac:dyDescent="0.25"/>
    <row r="1984" s="12" customFormat="1" ht="13.8" x14ac:dyDescent="0.25"/>
    <row r="1985" s="12" customFormat="1" ht="13.8" x14ac:dyDescent="0.25"/>
    <row r="1986" s="12" customFormat="1" ht="13.8" x14ac:dyDescent="0.25"/>
    <row r="1987" s="12" customFormat="1" ht="13.8" x14ac:dyDescent="0.25"/>
    <row r="1988" s="12" customFormat="1" ht="13.8" x14ac:dyDescent="0.25"/>
    <row r="1989" s="12" customFormat="1" ht="13.8" x14ac:dyDescent="0.25"/>
    <row r="1990" s="12" customFormat="1" ht="13.8" x14ac:dyDescent="0.25"/>
    <row r="1991" s="12" customFormat="1" ht="13.8" x14ac:dyDescent="0.25"/>
    <row r="1992" s="12" customFormat="1" ht="13.8" x14ac:dyDescent="0.25"/>
    <row r="1993" s="12" customFormat="1" ht="13.8" x14ac:dyDescent="0.25"/>
    <row r="1994" s="12" customFormat="1" ht="13.8" x14ac:dyDescent="0.25"/>
    <row r="1995" s="12" customFormat="1" ht="13.8" x14ac:dyDescent="0.25"/>
    <row r="1996" s="12" customFormat="1" ht="13.8" x14ac:dyDescent="0.25"/>
    <row r="1997" s="12" customFormat="1" ht="13.8" x14ac:dyDescent="0.25"/>
    <row r="1998" s="12" customFormat="1" ht="13.8" x14ac:dyDescent="0.25"/>
    <row r="1999" s="12" customFormat="1" ht="13.8" x14ac:dyDescent="0.25"/>
    <row r="2000" s="12" customFormat="1" ht="13.8" x14ac:dyDescent="0.25"/>
    <row r="2001" s="12" customFormat="1" ht="13.8" x14ac:dyDescent="0.25"/>
    <row r="2002" s="12" customFormat="1" ht="13.8" x14ac:dyDescent="0.25"/>
    <row r="2003" s="12" customFormat="1" ht="13.8" x14ac:dyDescent="0.25"/>
    <row r="2004" s="12" customFormat="1" ht="13.8" x14ac:dyDescent="0.25"/>
    <row r="2005" s="12" customFormat="1" ht="13.8" x14ac:dyDescent="0.25"/>
    <row r="2006" s="12" customFormat="1" ht="13.8" x14ac:dyDescent="0.25"/>
    <row r="2007" s="12" customFormat="1" ht="13.8" x14ac:dyDescent="0.25"/>
    <row r="2008" s="12" customFormat="1" ht="13.8" x14ac:dyDescent="0.25"/>
    <row r="2009" s="12" customFormat="1" ht="13.8" x14ac:dyDescent="0.25"/>
    <row r="2010" s="12" customFormat="1" ht="13.8" x14ac:dyDescent="0.25"/>
    <row r="2011" s="12" customFormat="1" ht="13.8" x14ac:dyDescent="0.25"/>
    <row r="2012" s="12" customFormat="1" ht="13.8" x14ac:dyDescent="0.25"/>
    <row r="2013" s="12" customFormat="1" ht="13.8" x14ac:dyDescent="0.25"/>
    <row r="2014" s="12" customFormat="1" ht="13.8" x14ac:dyDescent="0.25"/>
    <row r="2015" s="12" customFormat="1" ht="13.8" x14ac:dyDescent="0.25"/>
    <row r="2016" s="12" customFormat="1" ht="13.8" x14ac:dyDescent="0.25"/>
    <row r="2017" s="12" customFormat="1" ht="13.8" x14ac:dyDescent="0.25"/>
    <row r="2018" s="12" customFormat="1" ht="13.8" x14ac:dyDescent="0.25"/>
    <row r="2019" s="12" customFormat="1" ht="13.8" x14ac:dyDescent="0.25"/>
    <row r="2020" s="12" customFormat="1" ht="13.8" x14ac:dyDescent="0.25"/>
    <row r="2021" s="12" customFormat="1" ht="13.8" x14ac:dyDescent="0.25"/>
    <row r="2022" s="12" customFormat="1" ht="13.8" x14ac:dyDescent="0.25"/>
    <row r="2023" s="12" customFormat="1" ht="13.8" x14ac:dyDescent="0.25"/>
    <row r="2024" s="12" customFormat="1" ht="13.8" x14ac:dyDescent="0.25"/>
    <row r="2025" s="12" customFormat="1" ht="13.8" x14ac:dyDescent="0.25"/>
    <row r="2026" s="12" customFormat="1" ht="13.8" x14ac:dyDescent="0.25"/>
    <row r="2027" s="12" customFormat="1" ht="13.8" x14ac:dyDescent="0.25"/>
    <row r="2028" s="12" customFormat="1" ht="13.8" x14ac:dyDescent="0.25"/>
    <row r="2029" s="12" customFormat="1" ht="13.8" x14ac:dyDescent="0.25"/>
    <row r="2030" s="12" customFormat="1" ht="13.8" x14ac:dyDescent="0.25"/>
    <row r="2031" s="12" customFormat="1" ht="13.8" x14ac:dyDescent="0.25"/>
    <row r="2032" s="12" customFormat="1" ht="13.8" x14ac:dyDescent="0.25"/>
    <row r="2033" s="12" customFormat="1" ht="13.8" x14ac:dyDescent="0.25"/>
    <row r="2034" s="12" customFormat="1" ht="13.8" x14ac:dyDescent="0.25"/>
    <row r="2035" s="12" customFormat="1" ht="13.8" x14ac:dyDescent="0.25"/>
    <row r="2036" s="12" customFormat="1" ht="13.8" x14ac:dyDescent="0.25"/>
    <row r="2037" s="12" customFormat="1" ht="13.8" x14ac:dyDescent="0.25"/>
    <row r="2038" s="12" customFormat="1" ht="13.8" x14ac:dyDescent="0.25"/>
    <row r="2039" s="12" customFormat="1" ht="13.8" x14ac:dyDescent="0.25"/>
    <row r="2040" s="12" customFormat="1" ht="13.8" x14ac:dyDescent="0.25"/>
    <row r="2041" s="12" customFormat="1" ht="13.8" x14ac:dyDescent="0.25"/>
    <row r="2042" s="12" customFormat="1" ht="13.8" x14ac:dyDescent="0.25"/>
    <row r="2043" s="12" customFormat="1" ht="13.8" x14ac:dyDescent="0.25"/>
    <row r="2044" s="12" customFormat="1" ht="13.8" x14ac:dyDescent="0.25"/>
    <row r="2045" s="12" customFormat="1" ht="13.8" x14ac:dyDescent="0.25"/>
    <row r="2046" s="12" customFormat="1" ht="13.8" x14ac:dyDescent="0.25"/>
    <row r="2047" s="12" customFormat="1" ht="13.8" x14ac:dyDescent="0.25"/>
    <row r="2048" s="12" customFormat="1" ht="13.8" x14ac:dyDescent="0.25"/>
    <row r="2049" s="12" customFormat="1" ht="13.8" x14ac:dyDescent="0.25"/>
    <row r="2050" s="12" customFormat="1" ht="13.8" x14ac:dyDescent="0.25"/>
    <row r="2051" s="12" customFormat="1" ht="13.8" x14ac:dyDescent="0.25"/>
    <row r="2052" s="12" customFormat="1" ht="13.8" x14ac:dyDescent="0.25"/>
    <row r="2053" s="12" customFormat="1" ht="13.8" x14ac:dyDescent="0.25"/>
    <row r="2054" s="12" customFormat="1" ht="13.8" x14ac:dyDescent="0.25"/>
    <row r="2055" s="12" customFormat="1" ht="13.8" x14ac:dyDescent="0.25"/>
    <row r="2056" s="12" customFormat="1" ht="13.8" x14ac:dyDescent="0.25"/>
    <row r="2057" s="12" customFormat="1" ht="13.8" x14ac:dyDescent="0.25"/>
    <row r="2058" s="12" customFormat="1" ht="13.8" x14ac:dyDescent="0.25"/>
    <row r="2059" s="12" customFormat="1" ht="13.8" x14ac:dyDescent="0.25"/>
    <row r="2060" s="12" customFormat="1" ht="13.8" x14ac:dyDescent="0.25"/>
    <row r="2061" s="12" customFormat="1" ht="13.8" x14ac:dyDescent="0.25"/>
    <row r="2062" s="12" customFormat="1" ht="13.8" x14ac:dyDescent="0.25"/>
    <row r="2063" s="12" customFormat="1" ht="13.8" x14ac:dyDescent="0.25"/>
    <row r="2064" s="12" customFormat="1" ht="13.8" x14ac:dyDescent="0.25"/>
    <row r="2065" s="12" customFormat="1" ht="13.8" x14ac:dyDescent="0.25"/>
    <row r="2066" s="12" customFormat="1" ht="13.8" x14ac:dyDescent="0.25"/>
    <row r="2067" s="12" customFormat="1" ht="13.8" x14ac:dyDescent="0.25"/>
    <row r="2068" s="12" customFormat="1" ht="13.8" x14ac:dyDescent="0.25"/>
    <row r="2069" s="12" customFormat="1" ht="13.8" x14ac:dyDescent="0.25"/>
    <row r="2070" s="12" customFormat="1" ht="13.8" x14ac:dyDescent="0.25"/>
    <row r="2071" s="12" customFormat="1" ht="13.8" x14ac:dyDescent="0.25"/>
    <row r="2072" s="12" customFormat="1" ht="13.8" x14ac:dyDescent="0.25"/>
    <row r="2073" s="12" customFormat="1" ht="13.8" x14ac:dyDescent="0.25"/>
    <row r="2074" s="12" customFormat="1" ht="13.8" x14ac:dyDescent="0.25"/>
    <row r="2075" s="12" customFormat="1" ht="13.8" x14ac:dyDescent="0.25"/>
    <row r="2076" s="12" customFormat="1" ht="13.8" x14ac:dyDescent="0.25"/>
    <row r="2077" s="12" customFormat="1" ht="13.8" x14ac:dyDescent="0.25"/>
    <row r="2078" s="12" customFormat="1" ht="13.8" x14ac:dyDescent="0.25"/>
    <row r="2079" s="12" customFormat="1" ht="13.8" x14ac:dyDescent="0.25"/>
    <row r="2080" s="12" customFormat="1" ht="13.8" x14ac:dyDescent="0.25"/>
    <row r="2081" s="12" customFormat="1" ht="13.8" x14ac:dyDescent="0.25"/>
    <row r="2082" s="12" customFormat="1" ht="13.8" x14ac:dyDescent="0.25"/>
    <row r="2083" s="12" customFormat="1" ht="13.8" x14ac:dyDescent="0.25"/>
    <row r="2084" s="12" customFormat="1" ht="13.8" x14ac:dyDescent="0.25"/>
    <row r="2085" s="12" customFormat="1" ht="13.8" x14ac:dyDescent="0.25"/>
    <row r="2086" s="12" customFormat="1" ht="13.8" x14ac:dyDescent="0.25"/>
    <row r="2087" s="12" customFormat="1" ht="13.8" x14ac:dyDescent="0.25"/>
    <row r="2088" s="12" customFormat="1" ht="13.8" x14ac:dyDescent="0.25"/>
    <row r="2089" s="12" customFormat="1" ht="13.8" x14ac:dyDescent="0.25"/>
    <row r="2090" s="12" customFormat="1" ht="13.8" x14ac:dyDescent="0.25"/>
    <row r="2091" s="12" customFormat="1" ht="13.8" x14ac:dyDescent="0.25"/>
    <row r="2092" s="12" customFormat="1" ht="13.8" x14ac:dyDescent="0.25"/>
    <row r="2093" s="12" customFormat="1" ht="13.8" x14ac:dyDescent="0.25"/>
    <row r="2094" s="12" customFormat="1" ht="13.8" x14ac:dyDescent="0.25"/>
    <row r="2095" s="12" customFormat="1" ht="13.8" x14ac:dyDescent="0.25"/>
    <row r="2096" s="12" customFormat="1" ht="13.8" x14ac:dyDescent="0.25"/>
    <row r="2097" s="12" customFormat="1" ht="13.8" x14ac:dyDescent="0.25"/>
    <row r="2098" s="12" customFormat="1" ht="13.8" x14ac:dyDescent="0.25"/>
    <row r="2099" s="12" customFormat="1" ht="13.8" x14ac:dyDescent="0.25"/>
    <row r="2100" s="12" customFormat="1" ht="13.8" x14ac:dyDescent="0.25"/>
    <row r="2101" s="12" customFormat="1" ht="13.8" x14ac:dyDescent="0.25"/>
    <row r="2102" s="12" customFormat="1" ht="13.8" x14ac:dyDescent="0.25"/>
    <row r="2103" s="12" customFormat="1" ht="13.8" x14ac:dyDescent="0.25"/>
    <row r="2104" s="12" customFormat="1" ht="13.8" x14ac:dyDescent="0.25"/>
    <row r="2105" s="12" customFormat="1" ht="13.8" x14ac:dyDescent="0.25"/>
    <row r="2106" s="12" customFormat="1" ht="13.8" x14ac:dyDescent="0.25"/>
    <row r="2107" s="12" customFormat="1" ht="13.8" x14ac:dyDescent="0.25"/>
    <row r="2108" s="12" customFormat="1" ht="13.8" x14ac:dyDescent="0.25"/>
    <row r="2109" s="12" customFormat="1" ht="13.8" x14ac:dyDescent="0.25"/>
    <row r="2110" s="12" customFormat="1" ht="13.8" x14ac:dyDescent="0.25"/>
    <row r="2111" s="12" customFormat="1" ht="13.8" x14ac:dyDescent="0.25"/>
    <row r="2112" s="12" customFormat="1" ht="13.8" x14ac:dyDescent="0.25"/>
    <row r="2113" s="12" customFormat="1" ht="13.8" x14ac:dyDescent="0.25"/>
    <row r="2114" s="12" customFormat="1" ht="13.8" x14ac:dyDescent="0.25"/>
    <row r="2115" s="12" customFormat="1" ht="13.8" x14ac:dyDescent="0.25"/>
    <row r="2116" s="12" customFormat="1" ht="13.8" x14ac:dyDescent="0.25"/>
    <row r="2117" s="12" customFormat="1" ht="13.8" x14ac:dyDescent="0.25"/>
    <row r="2118" s="12" customFormat="1" ht="13.8" x14ac:dyDescent="0.25"/>
    <row r="2119" s="12" customFormat="1" ht="13.8" x14ac:dyDescent="0.25"/>
    <row r="2120" s="12" customFormat="1" ht="13.8" x14ac:dyDescent="0.25"/>
    <row r="2121" s="12" customFormat="1" ht="13.8" x14ac:dyDescent="0.25"/>
    <row r="2122" s="12" customFormat="1" ht="13.8" x14ac:dyDescent="0.25"/>
    <row r="2123" s="12" customFormat="1" ht="13.8" x14ac:dyDescent="0.25"/>
    <row r="2124" s="12" customFormat="1" ht="13.8" x14ac:dyDescent="0.25"/>
    <row r="2125" s="12" customFormat="1" ht="13.8" x14ac:dyDescent="0.25"/>
    <row r="2126" s="12" customFormat="1" ht="13.8" x14ac:dyDescent="0.25"/>
    <row r="2127" s="12" customFormat="1" ht="13.8" x14ac:dyDescent="0.25"/>
    <row r="2128" s="12" customFormat="1" ht="13.8" x14ac:dyDescent="0.25"/>
    <row r="2129" s="12" customFormat="1" ht="13.8" x14ac:dyDescent="0.25"/>
    <row r="2130" s="12" customFormat="1" ht="13.8" x14ac:dyDescent="0.25"/>
    <row r="2131" s="12" customFormat="1" ht="13.8" x14ac:dyDescent="0.25"/>
    <row r="2132" s="12" customFormat="1" ht="13.8" x14ac:dyDescent="0.25"/>
    <row r="2133" s="12" customFormat="1" ht="13.8" x14ac:dyDescent="0.25"/>
    <row r="2134" s="12" customFormat="1" ht="13.8" x14ac:dyDescent="0.25"/>
    <row r="2135" s="12" customFormat="1" ht="13.8" x14ac:dyDescent="0.25"/>
    <row r="2136" s="12" customFormat="1" ht="13.8" x14ac:dyDescent="0.25"/>
    <row r="2137" s="12" customFormat="1" ht="13.8" x14ac:dyDescent="0.25"/>
    <row r="2138" s="12" customFormat="1" ht="13.8" x14ac:dyDescent="0.25"/>
    <row r="2139" s="12" customFormat="1" ht="13.8" x14ac:dyDescent="0.25"/>
    <row r="2140" s="12" customFormat="1" ht="13.8" x14ac:dyDescent="0.25"/>
    <row r="2141" s="12" customFormat="1" ht="13.8" x14ac:dyDescent="0.25"/>
    <row r="2142" s="12" customFormat="1" ht="13.8" x14ac:dyDescent="0.25"/>
    <row r="2143" s="12" customFormat="1" ht="13.8" x14ac:dyDescent="0.25"/>
    <row r="2144" s="12" customFormat="1" ht="13.8" x14ac:dyDescent="0.25"/>
    <row r="2145" s="12" customFormat="1" ht="13.8" x14ac:dyDescent="0.25"/>
    <row r="2146" s="12" customFormat="1" ht="13.8" x14ac:dyDescent="0.25"/>
    <row r="2147" s="12" customFormat="1" ht="13.8" x14ac:dyDescent="0.25"/>
    <row r="2148" s="12" customFormat="1" ht="13.8" x14ac:dyDescent="0.25"/>
    <row r="2149" s="12" customFormat="1" ht="13.8" x14ac:dyDescent="0.25"/>
    <row r="2150" s="12" customFormat="1" ht="13.8" x14ac:dyDescent="0.25"/>
    <row r="2151" s="12" customFormat="1" ht="13.8" x14ac:dyDescent="0.25"/>
    <row r="2152" s="12" customFormat="1" ht="13.8" x14ac:dyDescent="0.25"/>
    <row r="2153" s="12" customFormat="1" ht="13.8" x14ac:dyDescent="0.25"/>
    <row r="2154" s="12" customFormat="1" ht="13.8" x14ac:dyDescent="0.25"/>
    <row r="2155" s="12" customFormat="1" ht="13.8" x14ac:dyDescent="0.25"/>
    <row r="2156" s="12" customFormat="1" ht="13.8" x14ac:dyDescent="0.25"/>
    <row r="2157" s="12" customFormat="1" ht="13.8" x14ac:dyDescent="0.25"/>
    <row r="2158" s="12" customFormat="1" ht="13.8" x14ac:dyDescent="0.25"/>
    <row r="2159" s="12" customFormat="1" ht="13.8" x14ac:dyDescent="0.25"/>
    <row r="2160" s="12" customFormat="1" ht="13.8" x14ac:dyDescent="0.25"/>
    <row r="2161" s="12" customFormat="1" ht="13.8" x14ac:dyDescent="0.25"/>
    <row r="2162" s="12" customFormat="1" ht="13.8" x14ac:dyDescent="0.25"/>
    <row r="2163" s="12" customFormat="1" ht="13.8" x14ac:dyDescent="0.25"/>
    <row r="2164" s="12" customFormat="1" ht="13.8" x14ac:dyDescent="0.25"/>
    <row r="2165" s="12" customFormat="1" ht="13.8" x14ac:dyDescent="0.25"/>
    <row r="2166" s="12" customFormat="1" ht="13.8" x14ac:dyDescent="0.25"/>
    <row r="2167" s="12" customFormat="1" ht="13.8" x14ac:dyDescent="0.25"/>
    <row r="2168" s="12" customFormat="1" ht="13.8" x14ac:dyDescent="0.25"/>
    <row r="2169" s="12" customFormat="1" ht="13.8" x14ac:dyDescent="0.25"/>
    <row r="2170" s="12" customFormat="1" ht="13.8" x14ac:dyDescent="0.25"/>
    <row r="2171" s="12" customFormat="1" ht="13.8" x14ac:dyDescent="0.25"/>
    <row r="2172" s="12" customFormat="1" ht="13.8" x14ac:dyDescent="0.25"/>
    <row r="2173" s="12" customFormat="1" ht="13.8" x14ac:dyDescent="0.25"/>
    <row r="2174" s="12" customFormat="1" ht="13.8" x14ac:dyDescent="0.25"/>
    <row r="2175" s="12" customFormat="1" ht="13.8" x14ac:dyDescent="0.25"/>
    <row r="2176" s="12" customFormat="1" ht="13.8" x14ac:dyDescent="0.25"/>
    <row r="2177" s="12" customFormat="1" ht="13.8" x14ac:dyDescent="0.25"/>
    <row r="2178" s="12" customFormat="1" ht="13.8" x14ac:dyDescent="0.25"/>
    <row r="2179" s="12" customFormat="1" ht="13.8" x14ac:dyDescent="0.25"/>
    <row r="2180" s="12" customFormat="1" ht="13.8" x14ac:dyDescent="0.25"/>
    <row r="2181" s="12" customFormat="1" ht="13.8" x14ac:dyDescent="0.25"/>
    <row r="2182" s="12" customFormat="1" ht="13.8" x14ac:dyDescent="0.25"/>
    <row r="2183" s="12" customFormat="1" ht="13.8" x14ac:dyDescent="0.25"/>
    <row r="2184" s="12" customFormat="1" ht="13.8" x14ac:dyDescent="0.25"/>
    <row r="2185" s="12" customFormat="1" ht="13.8" x14ac:dyDescent="0.25"/>
    <row r="2186" s="12" customFormat="1" ht="13.8" x14ac:dyDescent="0.25"/>
    <row r="2187" s="12" customFormat="1" ht="13.8" x14ac:dyDescent="0.25"/>
    <row r="2188" s="12" customFormat="1" ht="13.8" x14ac:dyDescent="0.25"/>
    <row r="2189" s="12" customFormat="1" ht="13.8" x14ac:dyDescent="0.25"/>
    <row r="2190" s="12" customFormat="1" ht="13.8" x14ac:dyDescent="0.25"/>
    <row r="2191" s="12" customFormat="1" ht="13.8" x14ac:dyDescent="0.25"/>
    <row r="2192" s="12" customFormat="1" ht="13.8" x14ac:dyDescent="0.25"/>
    <row r="2193" s="12" customFormat="1" ht="13.8" x14ac:dyDescent="0.25"/>
    <row r="2194" s="12" customFormat="1" ht="13.8" x14ac:dyDescent="0.25"/>
    <row r="2195" s="12" customFormat="1" ht="13.8" x14ac:dyDescent="0.25"/>
    <row r="2196" s="12" customFormat="1" ht="13.8" x14ac:dyDescent="0.25"/>
    <row r="2197" s="12" customFormat="1" ht="13.8" x14ac:dyDescent="0.25"/>
    <row r="2198" s="12" customFormat="1" ht="13.8" x14ac:dyDescent="0.25"/>
    <row r="2199" s="12" customFormat="1" ht="13.8" x14ac:dyDescent="0.25"/>
    <row r="2200" s="12" customFormat="1" ht="13.8" x14ac:dyDescent="0.25"/>
    <row r="2201" s="12" customFormat="1" ht="13.8" x14ac:dyDescent="0.25"/>
    <row r="2202" s="12" customFormat="1" ht="13.8" x14ac:dyDescent="0.25"/>
    <row r="2203" s="12" customFormat="1" ht="13.8" x14ac:dyDescent="0.25"/>
    <row r="2204" s="12" customFormat="1" ht="13.8" x14ac:dyDescent="0.25"/>
    <row r="2205" s="12" customFormat="1" ht="13.8" x14ac:dyDescent="0.25"/>
    <row r="2206" s="12" customFormat="1" ht="13.8" x14ac:dyDescent="0.25"/>
    <row r="2207" s="12" customFormat="1" ht="13.8" x14ac:dyDescent="0.25"/>
    <row r="2208" s="12" customFormat="1" ht="13.8" x14ac:dyDescent="0.25"/>
    <row r="2209" s="12" customFormat="1" ht="13.8" x14ac:dyDescent="0.25"/>
    <row r="2210" s="12" customFormat="1" ht="13.8" x14ac:dyDescent="0.25"/>
    <row r="2211" s="12" customFormat="1" ht="13.8" x14ac:dyDescent="0.25"/>
    <row r="2212" s="12" customFormat="1" ht="13.8" x14ac:dyDescent="0.25"/>
    <row r="2213" s="12" customFormat="1" ht="13.8" x14ac:dyDescent="0.25"/>
    <row r="2214" s="12" customFormat="1" ht="13.8" x14ac:dyDescent="0.25"/>
    <row r="2215" s="12" customFormat="1" ht="13.8" x14ac:dyDescent="0.25"/>
    <row r="2216" s="12" customFormat="1" ht="13.8" x14ac:dyDescent="0.25"/>
    <row r="2217" s="12" customFormat="1" ht="13.8" x14ac:dyDescent="0.25"/>
    <row r="2218" s="12" customFormat="1" ht="13.8" x14ac:dyDescent="0.25"/>
    <row r="2219" s="12" customFormat="1" ht="13.8" x14ac:dyDescent="0.25"/>
    <row r="2220" s="12" customFormat="1" ht="13.8" x14ac:dyDescent="0.25"/>
    <row r="2221" s="12" customFormat="1" ht="13.8" x14ac:dyDescent="0.25"/>
    <row r="2222" s="12" customFormat="1" ht="13.8" x14ac:dyDescent="0.25"/>
    <row r="2223" s="12" customFormat="1" ht="13.8" x14ac:dyDescent="0.25"/>
    <row r="2224" s="12" customFormat="1" ht="13.8" x14ac:dyDescent="0.25"/>
    <row r="2225" s="12" customFormat="1" ht="13.8" x14ac:dyDescent="0.25"/>
    <row r="2226" s="12" customFormat="1" ht="13.8" x14ac:dyDescent="0.25"/>
    <row r="2227" s="12" customFormat="1" ht="13.8" x14ac:dyDescent="0.25"/>
    <row r="2228" s="12" customFormat="1" ht="13.8" x14ac:dyDescent="0.25"/>
    <row r="2229" s="12" customFormat="1" ht="13.8" x14ac:dyDescent="0.25"/>
    <row r="2230" s="12" customFormat="1" ht="13.8" x14ac:dyDescent="0.25"/>
    <row r="2231" s="12" customFormat="1" ht="13.8" x14ac:dyDescent="0.25"/>
    <row r="2232" s="12" customFormat="1" ht="13.8" x14ac:dyDescent="0.25"/>
    <row r="2233" s="12" customFormat="1" ht="13.8" x14ac:dyDescent="0.25"/>
    <row r="2234" s="12" customFormat="1" ht="13.8" x14ac:dyDescent="0.25"/>
    <row r="2235" s="12" customFormat="1" ht="13.8" x14ac:dyDescent="0.25"/>
    <row r="2236" s="12" customFormat="1" ht="13.8" x14ac:dyDescent="0.25"/>
    <row r="2237" s="12" customFormat="1" ht="13.8" x14ac:dyDescent="0.25"/>
    <row r="2238" s="12" customFormat="1" ht="13.8" x14ac:dyDescent="0.25"/>
    <row r="2239" s="12" customFormat="1" ht="13.8" x14ac:dyDescent="0.25"/>
    <row r="2240" s="12" customFormat="1" ht="13.8" x14ac:dyDescent="0.25"/>
    <row r="2241" s="12" customFormat="1" ht="13.8" x14ac:dyDescent="0.25"/>
    <row r="2242" s="12" customFormat="1" ht="13.8" x14ac:dyDescent="0.25"/>
    <row r="2243" s="12" customFormat="1" ht="13.8" x14ac:dyDescent="0.25"/>
    <row r="2244" s="12" customFormat="1" ht="13.8" x14ac:dyDescent="0.25"/>
    <row r="2245" s="12" customFormat="1" ht="13.8" x14ac:dyDescent="0.25"/>
    <row r="2246" s="12" customFormat="1" ht="13.8" x14ac:dyDescent="0.25"/>
    <row r="2247" s="12" customFormat="1" ht="13.8" x14ac:dyDescent="0.25"/>
    <row r="2248" s="12" customFormat="1" ht="13.8" x14ac:dyDescent="0.25"/>
    <row r="2249" s="12" customFormat="1" ht="13.8" x14ac:dyDescent="0.25"/>
    <row r="2250" s="12" customFormat="1" ht="13.8" x14ac:dyDescent="0.25"/>
    <row r="2251" s="12" customFormat="1" ht="13.8" x14ac:dyDescent="0.25"/>
    <row r="2252" s="12" customFormat="1" ht="13.8" x14ac:dyDescent="0.25"/>
    <row r="2253" s="12" customFormat="1" ht="13.8" x14ac:dyDescent="0.25"/>
    <row r="2254" s="12" customFormat="1" ht="13.8" x14ac:dyDescent="0.25"/>
    <row r="2255" s="12" customFormat="1" ht="13.8" x14ac:dyDescent="0.25"/>
    <row r="2256" s="12" customFormat="1" ht="13.8" x14ac:dyDescent="0.25"/>
    <row r="2257" s="12" customFormat="1" ht="13.8" x14ac:dyDescent="0.25"/>
    <row r="2258" s="12" customFormat="1" ht="13.8" x14ac:dyDescent="0.25"/>
    <row r="2259" s="12" customFormat="1" ht="13.8" x14ac:dyDescent="0.25"/>
    <row r="2260" s="12" customFormat="1" ht="13.8" x14ac:dyDescent="0.25"/>
    <row r="2261" s="12" customFormat="1" ht="13.8" x14ac:dyDescent="0.25"/>
    <row r="2262" s="12" customFormat="1" ht="13.8" x14ac:dyDescent="0.25"/>
    <row r="2263" s="12" customFormat="1" ht="13.8" x14ac:dyDescent="0.25"/>
    <row r="2264" s="12" customFormat="1" ht="13.8" x14ac:dyDescent="0.25"/>
    <row r="2265" s="12" customFormat="1" ht="13.8" x14ac:dyDescent="0.25"/>
    <row r="2266" s="12" customFormat="1" ht="13.8" x14ac:dyDescent="0.25"/>
    <row r="2267" s="12" customFormat="1" ht="13.8" x14ac:dyDescent="0.25"/>
    <row r="2268" s="12" customFormat="1" ht="13.8" x14ac:dyDescent="0.25"/>
    <row r="2269" s="12" customFormat="1" ht="13.8" x14ac:dyDescent="0.25"/>
    <row r="2270" s="12" customFormat="1" ht="13.8" x14ac:dyDescent="0.25"/>
    <row r="2271" s="12" customFormat="1" ht="13.8" x14ac:dyDescent="0.25"/>
    <row r="2272" s="12" customFormat="1" ht="13.8" x14ac:dyDescent="0.25"/>
    <row r="2273" s="12" customFormat="1" ht="13.8" x14ac:dyDescent="0.25"/>
    <row r="2274" s="12" customFormat="1" ht="13.8" x14ac:dyDescent="0.25"/>
    <row r="2275" s="12" customFormat="1" ht="13.8" x14ac:dyDescent="0.25"/>
    <row r="2276" s="12" customFormat="1" ht="13.8" x14ac:dyDescent="0.25"/>
    <row r="2277" s="12" customFormat="1" ht="13.8" x14ac:dyDescent="0.25"/>
    <row r="2278" s="12" customFormat="1" ht="13.8" x14ac:dyDescent="0.25"/>
    <row r="2279" s="12" customFormat="1" ht="13.8" x14ac:dyDescent="0.25"/>
    <row r="2280" s="12" customFormat="1" ht="13.8" x14ac:dyDescent="0.25"/>
    <row r="2281" s="12" customFormat="1" ht="13.8" x14ac:dyDescent="0.25"/>
    <row r="2282" s="12" customFormat="1" ht="13.8" x14ac:dyDescent="0.25"/>
    <row r="2283" s="12" customFormat="1" ht="13.8" x14ac:dyDescent="0.25"/>
    <row r="2284" s="12" customFormat="1" ht="13.8" x14ac:dyDescent="0.25"/>
    <row r="2285" s="12" customFormat="1" ht="13.8" x14ac:dyDescent="0.25"/>
    <row r="2286" s="12" customFormat="1" ht="13.8" x14ac:dyDescent="0.25"/>
    <row r="2287" s="12" customFormat="1" ht="13.8" x14ac:dyDescent="0.25"/>
    <row r="2288" s="12" customFormat="1" ht="13.8" x14ac:dyDescent="0.25"/>
    <row r="2289" s="12" customFormat="1" ht="13.8" x14ac:dyDescent="0.25"/>
    <row r="2290" s="12" customFormat="1" ht="13.8" x14ac:dyDescent="0.25"/>
    <row r="2291" s="12" customFormat="1" ht="13.8" x14ac:dyDescent="0.25"/>
    <row r="2292" s="12" customFormat="1" ht="13.8" x14ac:dyDescent="0.25"/>
    <row r="2293" s="12" customFormat="1" ht="13.8" x14ac:dyDescent="0.25"/>
    <row r="2294" s="12" customFormat="1" ht="13.8" x14ac:dyDescent="0.25"/>
    <row r="2295" s="12" customFormat="1" ht="13.8" x14ac:dyDescent="0.25"/>
    <row r="2296" s="12" customFormat="1" ht="13.8" x14ac:dyDescent="0.25"/>
    <row r="2297" s="12" customFormat="1" ht="13.8" x14ac:dyDescent="0.25"/>
    <row r="2298" s="12" customFormat="1" ht="13.8" x14ac:dyDescent="0.25"/>
    <row r="2299" s="12" customFormat="1" ht="13.8" x14ac:dyDescent="0.25"/>
    <row r="2300" s="12" customFormat="1" ht="13.8" x14ac:dyDescent="0.25"/>
    <row r="2301" s="12" customFormat="1" ht="13.8" x14ac:dyDescent="0.25"/>
    <row r="2302" s="12" customFormat="1" ht="13.8" x14ac:dyDescent="0.25"/>
    <row r="2303" s="12" customFormat="1" ht="13.8" x14ac:dyDescent="0.25"/>
    <row r="2304" s="12" customFormat="1" ht="13.8" x14ac:dyDescent="0.25"/>
    <row r="2305" s="12" customFormat="1" ht="13.8" x14ac:dyDescent="0.25"/>
    <row r="2306" s="12" customFormat="1" ht="13.8" x14ac:dyDescent="0.25"/>
    <row r="2307" s="12" customFormat="1" ht="13.8" x14ac:dyDescent="0.25"/>
    <row r="2308" s="12" customFormat="1" ht="13.8" x14ac:dyDescent="0.25"/>
    <row r="2309" s="12" customFormat="1" ht="13.8" x14ac:dyDescent="0.25"/>
    <row r="2310" s="12" customFormat="1" ht="13.8" x14ac:dyDescent="0.25"/>
    <row r="2311" s="12" customFormat="1" ht="13.8" x14ac:dyDescent="0.25"/>
    <row r="2312" s="12" customFormat="1" ht="13.8" x14ac:dyDescent="0.25"/>
    <row r="2313" s="12" customFormat="1" ht="13.8" x14ac:dyDescent="0.25"/>
    <row r="2314" s="12" customFormat="1" ht="13.8" x14ac:dyDescent="0.25"/>
    <row r="2315" s="12" customFormat="1" ht="13.8" x14ac:dyDescent="0.25"/>
    <row r="2316" s="12" customFormat="1" ht="13.8" x14ac:dyDescent="0.25"/>
    <row r="2317" s="12" customFormat="1" ht="13.8" x14ac:dyDescent="0.25"/>
    <row r="2318" s="12" customFormat="1" ht="13.8" x14ac:dyDescent="0.25"/>
    <row r="2319" s="12" customFormat="1" ht="13.8" x14ac:dyDescent="0.25"/>
    <row r="2320" s="12" customFormat="1" ht="13.8" x14ac:dyDescent="0.25"/>
    <row r="2321" s="12" customFormat="1" ht="13.8" x14ac:dyDescent="0.25"/>
    <row r="2322" s="12" customFormat="1" ht="13.8" x14ac:dyDescent="0.25"/>
    <row r="2323" s="12" customFormat="1" ht="13.8" x14ac:dyDescent="0.25"/>
    <row r="2324" s="12" customFormat="1" ht="13.8" x14ac:dyDescent="0.25"/>
    <row r="2325" s="12" customFormat="1" ht="13.8" x14ac:dyDescent="0.25"/>
    <row r="2326" s="12" customFormat="1" ht="13.8" x14ac:dyDescent="0.25"/>
    <row r="2327" s="12" customFormat="1" ht="13.8" x14ac:dyDescent="0.25"/>
    <row r="2328" s="12" customFormat="1" ht="13.8" x14ac:dyDescent="0.25"/>
    <row r="2329" s="12" customFormat="1" ht="13.8" x14ac:dyDescent="0.25"/>
    <row r="2330" s="12" customFormat="1" ht="13.8" x14ac:dyDescent="0.25"/>
    <row r="2331" s="12" customFormat="1" ht="13.8" x14ac:dyDescent="0.25"/>
    <row r="2332" s="12" customFormat="1" ht="13.8" x14ac:dyDescent="0.25"/>
    <row r="2333" s="12" customFormat="1" ht="13.8" x14ac:dyDescent="0.25"/>
    <row r="2334" s="12" customFormat="1" ht="13.8" x14ac:dyDescent="0.25"/>
    <row r="2335" s="12" customFormat="1" ht="13.8" x14ac:dyDescent="0.25"/>
    <row r="2336" s="12" customFormat="1" ht="13.8" x14ac:dyDescent="0.25"/>
    <row r="2337" s="12" customFormat="1" ht="13.8" x14ac:dyDescent="0.25"/>
    <row r="2338" s="12" customFormat="1" ht="13.8" x14ac:dyDescent="0.25"/>
    <row r="2339" s="12" customFormat="1" ht="13.8" x14ac:dyDescent="0.25"/>
    <row r="2340" s="12" customFormat="1" ht="13.8" x14ac:dyDescent="0.25"/>
    <row r="2341" s="12" customFormat="1" ht="13.8" x14ac:dyDescent="0.25"/>
    <row r="2342" s="12" customFormat="1" ht="13.8" x14ac:dyDescent="0.25"/>
    <row r="2343" s="12" customFormat="1" ht="13.8" x14ac:dyDescent="0.25"/>
    <row r="2344" s="12" customFormat="1" ht="13.8" x14ac:dyDescent="0.25"/>
    <row r="2345" s="12" customFormat="1" ht="13.8" x14ac:dyDescent="0.25"/>
    <row r="2346" s="12" customFormat="1" ht="13.8" x14ac:dyDescent="0.25"/>
    <row r="2347" s="12" customFormat="1" ht="13.8" x14ac:dyDescent="0.25"/>
    <row r="2348" s="12" customFormat="1" ht="13.8" x14ac:dyDescent="0.25"/>
    <row r="2349" s="12" customFormat="1" ht="13.8" x14ac:dyDescent="0.25"/>
    <row r="2350" s="12" customFormat="1" ht="13.8" x14ac:dyDescent="0.25"/>
    <row r="2351" s="12" customFormat="1" ht="13.8" x14ac:dyDescent="0.25"/>
    <row r="2352" s="12" customFormat="1" ht="13.8" x14ac:dyDescent="0.25"/>
    <row r="2353" s="12" customFormat="1" ht="13.8" x14ac:dyDescent="0.25"/>
    <row r="2354" s="12" customFormat="1" ht="13.8" x14ac:dyDescent="0.25"/>
    <row r="2355" s="12" customFormat="1" ht="13.8" x14ac:dyDescent="0.25"/>
    <row r="2356" s="12" customFormat="1" ht="13.8" x14ac:dyDescent="0.25"/>
    <row r="2357" s="12" customFormat="1" ht="13.8" x14ac:dyDescent="0.25"/>
    <row r="2358" s="12" customFormat="1" ht="13.8" x14ac:dyDescent="0.25"/>
    <row r="2359" s="12" customFormat="1" ht="13.8" x14ac:dyDescent="0.25"/>
    <row r="2360" s="12" customFormat="1" ht="13.8" x14ac:dyDescent="0.25"/>
    <row r="2361" s="12" customFormat="1" ht="13.8" x14ac:dyDescent="0.25"/>
    <row r="2362" s="12" customFormat="1" ht="13.8" x14ac:dyDescent="0.25"/>
    <row r="2363" s="12" customFormat="1" ht="13.8" x14ac:dyDescent="0.25"/>
    <row r="2364" s="12" customFormat="1" ht="13.8" x14ac:dyDescent="0.25"/>
    <row r="2365" s="12" customFormat="1" ht="13.8" x14ac:dyDescent="0.25"/>
    <row r="2366" s="12" customFormat="1" ht="13.8" x14ac:dyDescent="0.25"/>
    <row r="2367" s="12" customFormat="1" ht="13.8" x14ac:dyDescent="0.25"/>
    <row r="2368" s="12" customFormat="1" ht="13.8" x14ac:dyDescent="0.25"/>
    <row r="2369" s="12" customFormat="1" ht="13.8" x14ac:dyDescent="0.25"/>
    <row r="2370" s="12" customFormat="1" ht="13.8" x14ac:dyDescent="0.25"/>
    <row r="2371" s="12" customFormat="1" ht="13.8" x14ac:dyDescent="0.25"/>
    <row r="2372" s="12" customFormat="1" ht="13.8" x14ac:dyDescent="0.25"/>
    <row r="2373" s="12" customFormat="1" ht="13.8" x14ac:dyDescent="0.25"/>
    <row r="2374" s="12" customFormat="1" ht="13.8" x14ac:dyDescent="0.25"/>
    <row r="2375" s="12" customFormat="1" ht="13.8" x14ac:dyDescent="0.25"/>
    <row r="2376" s="12" customFormat="1" ht="13.8" x14ac:dyDescent="0.25"/>
    <row r="2377" s="12" customFormat="1" ht="13.8" x14ac:dyDescent="0.25"/>
    <row r="2378" s="12" customFormat="1" ht="13.8" x14ac:dyDescent="0.25"/>
    <row r="2379" s="12" customFormat="1" ht="13.8" x14ac:dyDescent="0.25"/>
    <row r="2380" s="12" customFormat="1" ht="13.8" x14ac:dyDescent="0.25"/>
    <row r="2381" s="12" customFormat="1" ht="13.8" x14ac:dyDescent="0.25"/>
    <row r="2382" s="12" customFormat="1" ht="13.8" x14ac:dyDescent="0.25"/>
    <row r="2383" s="12" customFormat="1" ht="13.8" x14ac:dyDescent="0.25"/>
    <row r="2384" s="12" customFormat="1" ht="13.8" x14ac:dyDescent="0.25"/>
    <row r="2385" s="12" customFormat="1" ht="13.8" x14ac:dyDescent="0.25"/>
    <row r="2386" s="12" customFormat="1" ht="13.8" x14ac:dyDescent="0.25"/>
    <row r="2387" s="12" customFormat="1" ht="13.8" x14ac:dyDescent="0.25"/>
    <row r="2388" s="12" customFormat="1" ht="13.8" x14ac:dyDescent="0.25"/>
    <row r="2389" s="12" customFormat="1" ht="13.8" x14ac:dyDescent="0.25"/>
    <row r="2390" s="12" customFormat="1" ht="13.8" x14ac:dyDescent="0.25"/>
    <row r="2391" s="12" customFormat="1" ht="13.8" x14ac:dyDescent="0.25"/>
    <row r="2392" s="12" customFormat="1" ht="13.8" x14ac:dyDescent="0.25"/>
    <row r="2393" s="12" customFormat="1" ht="13.8" x14ac:dyDescent="0.25"/>
    <row r="2394" s="12" customFormat="1" ht="13.8" x14ac:dyDescent="0.25"/>
    <row r="2395" s="12" customFormat="1" ht="13.8" x14ac:dyDescent="0.25"/>
    <row r="2396" s="12" customFormat="1" ht="13.8" x14ac:dyDescent="0.25"/>
    <row r="2397" s="12" customFormat="1" ht="13.8" x14ac:dyDescent="0.25"/>
    <row r="2398" s="12" customFormat="1" ht="13.8" x14ac:dyDescent="0.25"/>
    <row r="2399" s="12" customFormat="1" ht="13.8" x14ac:dyDescent="0.25"/>
    <row r="2400" s="12" customFormat="1" ht="13.8" x14ac:dyDescent="0.25"/>
    <row r="2401" s="12" customFormat="1" ht="13.8" x14ac:dyDescent="0.25"/>
    <row r="2402" s="12" customFormat="1" ht="13.8" x14ac:dyDescent="0.25"/>
    <row r="2403" s="12" customFormat="1" ht="13.8" x14ac:dyDescent="0.25"/>
    <row r="2404" s="12" customFormat="1" ht="13.8" x14ac:dyDescent="0.25"/>
    <row r="2405" s="12" customFormat="1" ht="13.8" x14ac:dyDescent="0.25"/>
    <row r="2406" s="12" customFormat="1" ht="13.8" x14ac:dyDescent="0.25"/>
    <row r="2407" s="12" customFormat="1" ht="13.8" x14ac:dyDescent="0.25"/>
    <row r="2408" s="12" customFormat="1" ht="13.8" x14ac:dyDescent="0.25"/>
    <row r="2409" s="12" customFormat="1" ht="13.8" x14ac:dyDescent="0.25"/>
    <row r="2410" s="12" customFormat="1" ht="13.8" x14ac:dyDescent="0.25"/>
    <row r="2411" s="12" customFormat="1" ht="13.8" x14ac:dyDescent="0.25"/>
    <row r="2412" s="12" customFormat="1" ht="13.8" x14ac:dyDescent="0.25"/>
    <row r="2413" s="12" customFormat="1" ht="13.8" x14ac:dyDescent="0.25"/>
    <row r="2414" s="12" customFormat="1" ht="13.8" x14ac:dyDescent="0.25"/>
    <row r="2415" s="12" customFormat="1" ht="13.8" x14ac:dyDescent="0.25"/>
    <row r="2416" s="12" customFormat="1" ht="13.8" x14ac:dyDescent="0.25"/>
    <row r="2417" s="12" customFormat="1" ht="13.8" x14ac:dyDescent="0.25"/>
    <row r="2418" s="12" customFormat="1" ht="13.8" x14ac:dyDescent="0.25"/>
    <row r="2419" s="12" customFormat="1" ht="13.8" x14ac:dyDescent="0.25"/>
    <row r="2420" s="12" customFormat="1" ht="13.8" x14ac:dyDescent="0.25"/>
    <row r="2421" s="12" customFormat="1" ht="13.8" x14ac:dyDescent="0.25"/>
    <row r="2422" s="12" customFormat="1" ht="13.8" x14ac:dyDescent="0.25"/>
    <row r="2423" s="12" customFormat="1" ht="13.8" x14ac:dyDescent="0.25"/>
    <row r="2424" s="12" customFormat="1" ht="13.8" x14ac:dyDescent="0.25"/>
    <row r="2425" s="12" customFormat="1" ht="13.8" x14ac:dyDescent="0.25"/>
    <row r="2426" s="12" customFormat="1" ht="13.8" x14ac:dyDescent="0.25"/>
    <row r="2427" s="12" customFormat="1" ht="13.8" x14ac:dyDescent="0.25"/>
    <row r="2428" s="12" customFormat="1" ht="13.8" x14ac:dyDescent="0.25"/>
    <row r="2429" s="12" customFormat="1" ht="13.8" x14ac:dyDescent="0.25"/>
    <row r="2430" s="12" customFormat="1" ht="13.8" x14ac:dyDescent="0.25"/>
    <row r="2431" s="12" customFormat="1" ht="13.8" x14ac:dyDescent="0.25"/>
    <row r="2432" s="12" customFormat="1" ht="13.8" x14ac:dyDescent="0.25"/>
    <row r="2433" s="12" customFormat="1" ht="13.8" x14ac:dyDescent="0.25"/>
    <row r="2434" s="12" customFormat="1" ht="13.8" x14ac:dyDescent="0.25"/>
    <row r="2435" s="12" customFormat="1" ht="13.8" x14ac:dyDescent="0.25"/>
    <row r="2436" s="12" customFormat="1" ht="13.8" x14ac:dyDescent="0.25"/>
    <row r="2437" s="12" customFormat="1" ht="13.8" x14ac:dyDescent="0.25"/>
    <row r="2438" s="12" customFormat="1" ht="13.8" x14ac:dyDescent="0.25"/>
    <row r="2439" s="12" customFormat="1" ht="13.8" x14ac:dyDescent="0.25"/>
    <row r="2440" s="12" customFormat="1" ht="13.8" x14ac:dyDescent="0.25"/>
    <row r="2441" s="12" customFormat="1" ht="13.8" x14ac:dyDescent="0.25"/>
    <row r="2442" s="12" customFormat="1" ht="13.8" x14ac:dyDescent="0.25"/>
    <row r="2443" s="12" customFormat="1" ht="13.8" x14ac:dyDescent="0.25"/>
    <row r="2444" s="12" customFormat="1" ht="13.8" x14ac:dyDescent="0.25"/>
    <row r="2445" s="12" customFormat="1" ht="13.8" x14ac:dyDescent="0.25"/>
    <row r="2446" s="12" customFormat="1" ht="13.8" x14ac:dyDescent="0.25"/>
    <row r="2447" s="12" customFormat="1" ht="13.8" x14ac:dyDescent="0.25"/>
    <row r="2448" s="12" customFormat="1" ht="13.8" x14ac:dyDescent="0.25"/>
    <row r="2449" s="12" customFormat="1" ht="13.8" x14ac:dyDescent="0.25"/>
    <row r="2450" s="12" customFormat="1" ht="13.8" x14ac:dyDescent="0.25"/>
    <row r="2451" s="12" customFormat="1" ht="13.8" x14ac:dyDescent="0.25"/>
    <row r="2452" s="12" customFormat="1" ht="13.8" x14ac:dyDescent="0.25"/>
    <row r="2453" s="12" customFormat="1" ht="13.8" x14ac:dyDescent="0.25"/>
    <row r="2454" s="12" customFormat="1" ht="13.8" x14ac:dyDescent="0.25"/>
    <row r="2455" s="12" customFormat="1" ht="13.8" x14ac:dyDescent="0.25"/>
    <row r="2456" s="12" customFormat="1" ht="13.8" x14ac:dyDescent="0.25"/>
    <row r="2457" s="12" customFormat="1" ht="13.8" x14ac:dyDescent="0.25"/>
    <row r="2458" s="12" customFormat="1" ht="13.8" x14ac:dyDescent="0.25"/>
    <row r="2459" s="12" customFormat="1" ht="13.8" x14ac:dyDescent="0.25"/>
    <row r="2460" s="12" customFormat="1" ht="13.8" x14ac:dyDescent="0.25"/>
    <row r="2461" s="12" customFormat="1" ht="13.8" x14ac:dyDescent="0.25"/>
    <row r="2462" s="12" customFormat="1" ht="13.8" x14ac:dyDescent="0.25"/>
    <row r="2463" s="12" customFormat="1" ht="13.8" x14ac:dyDescent="0.25"/>
    <row r="2464" s="12" customFormat="1" ht="13.8" x14ac:dyDescent="0.25"/>
    <row r="2465" s="12" customFormat="1" ht="13.8" x14ac:dyDescent="0.25"/>
    <row r="2466" s="12" customFormat="1" ht="13.8" x14ac:dyDescent="0.25"/>
    <row r="2467" s="12" customFormat="1" ht="13.8" x14ac:dyDescent="0.25"/>
    <row r="2468" s="12" customFormat="1" ht="13.8" x14ac:dyDescent="0.25"/>
    <row r="2469" s="12" customFormat="1" ht="13.8" x14ac:dyDescent="0.25"/>
    <row r="2470" s="12" customFormat="1" ht="13.8" x14ac:dyDescent="0.25"/>
    <row r="2471" s="12" customFormat="1" ht="13.8" x14ac:dyDescent="0.25"/>
    <row r="2472" s="12" customFormat="1" ht="13.8" x14ac:dyDescent="0.25"/>
    <row r="2473" s="12" customFormat="1" ht="13.8" x14ac:dyDescent="0.25"/>
    <row r="2474" s="12" customFormat="1" ht="13.8" x14ac:dyDescent="0.25"/>
    <row r="2475" s="12" customFormat="1" ht="13.8" x14ac:dyDescent="0.25"/>
    <row r="2476" s="12" customFormat="1" ht="13.8" x14ac:dyDescent="0.25"/>
    <row r="2477" s="12" customFormat="1" ht="13.8" x14ac:dyDescent="0.25"/>
    <row r="2478" s="12" customFormat="1" ht="13.8" x14ac:dyDescent="0.25"/>
    <row r="2479" s="12" customFormat="1" ht="13.8" x14ac:dyDescent="0.25"/>
    <row r="2480" s="12" customFormat="1" ht="13.8" x14ac:dyDescent="0.25"/>
    <row r="2481" s="12" customFormat="1" ht="13.8" x14ac:dyDescent="0.25"/>
    <row r="2482" s="12" customFormat="1" ht="13.8" x14ac:dyDescent="0.25"/>
    <row r="2483" s="12" customFormat="1" ht="13.8" x14ac:dyDescent="0.25"/>
    <row r="2484" s="12" customFormat="1" ht="13.8" x14ac:dyDescent="0.25"/>
    <row r="2485" s="12" customFormat="1" ht="13.8" x14ac:dyDescent="0.25"/>
    <row r="2486" s="12" customFormat="1" ht="13.8" x14ac:dyDescent="0.25"/>
    <row r="2487" s="12" customFormat="1" ht="13.8" x14ac:dyDescent="0.25"/>
    <row r="2488" s="12" customFormat="1" ht="13.8" x14ac:dyDescent="0.25"/>
    <row r="2489" s="12" customFormat="1" ht="13.8" x14ac:dyDescent="0.25"/>
    <row r="2490" s="12" customFormat="1" ht="13.8" x14ac:dyDescent="0.25"/>
    <row r="2491" s="12" customFormat="1" ht="13.8" x14ac:dyDescent="0.25"/>
    <row r="2492" s="12" customFormat="1" ht="13.8" x14ac:dyDescent="0.25"/>
    <row r="2493" s="12" customFormat="1" ht="13.8" x14ac:dyDescent="0.25"/>
    <row r="2494" s="12" customFormat="1" ht="13.8" x14ac:dyDescent="0.25"/>
    <row r="2495" s="12" customFormat="1" ht="13.8" x14ac:dyDescent="0.25"/>
    <row r="2496" s="12" customFormat="1" ht="13.8" x14ac:dyDescent="0.25"/>
    <row r="2497" s="12" customFormat="1" ht="13.8" x14ac:dyDescent="0.25"/>
    <row r="2498" s="12" customFormat="1" ht="13.8" x14ac:dyDescent="0.25"/>
    <row r="2499" s="12" customFormat="1" ht="13.8" x14ac:dyDescent="0.25"/>
    <row r="2500" s="12" customFormat="1" ht="13.8" x14ac:dyDescent="0.25"/>
    <row r="2501" s="12" customFormat="1" ht="13.8" x14ac:dyDescent="0.25"/>
    <row r="2502" s="12" customFormat="1" ht="13.8" x14ac:dyDescent="0.25"/>
    <row r="2503" s="12" customFormat="1" ht="13.8" x14ac:dyDescent="0.25"/>
    <row r="2504" s="12" customFormat="1" ht="13.8" x14ac:dyDescent="0.25"/>
    <row r="2505" s="12" customFormat="1" ht="13.8" x14ac:dyDescent="0.25"/>
    <row r="2506" s="12" customFormat="1" ht="13.8" x14ac:dyDescent="0.25"/>
    <row r="2507" s="12" customFormat="1" ht="13.8" x14ac:dyDescent="0.25"/>
    <row r="2508" s="12" customFormat="1" ht="13.8" x14ac:dyDescent="0.25"/>
    <row r="2509" s="12" customFormat="1" ht="13.8" x14ac:dyDescent="0.25"/>
    <row r="2510" s="12" customFormat="1" ht="13.8" x14ac:dyDescent="0.25"/>
    <row r="2511" s="12" customFormat="1" ht="13.8" x14ac:dyDescent="0.25"/>
    <row r="2512" s="12" customFormat="1" ht="13.8" x14ac:dyDescent="0.25"/>
    <row r="2513" s="12" customFormat="1" ht="13.8" x14ac:dyDescent="0.25"/>
    <row r="2514" s="12" customFormat="1" ht="13.8" x14ac:dyDescent="0.25"/>
    <row r="2515" s="12" customFormat="1" ht="13.8" x14ac:dyDescent="0.25"/>
    <row r="2516" s="12" customFormat="1" ht="13.8" x14ac:dyDescent="0.25"/>
    <row r="2517" s="12" customFormat="1" ht="13.8" x14ac:dyDescent="0.25"/>
    <row r="2518" s="12" customFormat="1" ht="13.8" x14ac:dyDescent="0.25"/>
    <row r="2519" s="12" customFormat="1" ht="13.8" x14ac:dyDescent="0.25"/>
    <row r="2520" s="12" customFormat="1" ht="13.8" x14ac:dyDescent="0.25"/>
    <row r="2521" s="12" customFormat="1" ht="13.8" x14ac:dyDescent="0.25"/>
    <row r="2522" s="12" customFormat="1" ht="13.8" x14ac:dyDescent="0.25"/>
    <row r="2523" s="12" customFormat="1" ht="13.8" x14ac:dyDescent="0.25"/>
    <row r="2524" s="12" customFormat="1" ht="13.8" x14ac:dyDescent="0.25"/>
    <row r="2525" s="12" customFormat="1" ht="13.8" x14ac:dyDescent="0.25"/>
    <row r="2526" s="12" customFormat="1" ht="13.8" x14ac:dyDescent="0.25"/>
    <row r="2527" s="12" customFormat="1" ht="13.8" x14ac:dyDescent="0.25"/>
    <row r="2528" s="12" customFormat="1" ht="13.8" x14ac:dyDescent="0.25"/>
    <row r="2529" s="12" customFormat="1" ht="13.8" x14ac:dyDescent="0.25"/>
    <row r="2530" s="12" customFormat="1" ht="13.8" x14ac:dyDescent="0.25"/>
    <row r="2531" s="12" customFormat="1" ht="13.8" x14ac:dyDescent="0.25"/>
    <row r="2532" s="12" customFormat="1" ht="13.8" x14ac:dyDescent="0.25"/>
    <row r="2533" s="12" customFormat="1" ht="13.8" x14ac:dyDescent="0.25"/>
    <row r="2534" s="12" customFormat="1" ht="13.8" x14ac:dyDescent="0.25"/>
    <row r="2535" s="12" customFormat="1" ht="13.8" x14ac:dyDescent="0.25"/>
    <row r="2536" s="12" customFormat="1" ht="13.8" x14ac:dyDescent="0.25"/>
    <row r="2537" s="12" customFormat="1" ht="13.8" x14ac:dyDescent="0.25"/>
    <row r="2538" s="12" customFormat="1" ht="13.8" x14ac:dyDescent="0.25"/>
    <row r="2539" s="12" customFormat="1" ht="13.8" x14ac:dyDescent="0.25"/>
    <row r="2540" s="12" customFormat="1" ht="13.8" x14ac:dyDescent="0.25"/>
    <row r="2541" s="12" customFormat="1" ht="13.8" x14ac:dyDescent="0.25"/>
    <row r="2542" s="12" customFormat="1" ht="13.8" x14ac:dyDescent="0.25"/>
    <row r="2543" s="12" customFormat="1" ht="13.8" x14ac:dyDescent="0.25"/>
    <row r="2544" s="12" customFormat="1" ht="13.8" x14ac:dyDescent="0.25"/>
    <row r="2545" s="12" customFormat="1" ht="13.8" x14ac:dyDescent="0.25"/>
    <row r="2546" s="12" customFormat="1" ht="13.8" x14ac:dyDescent="0.25"/>
    <row r="2547" s="12" customFormat="1" ht="13.8" x14ac:dyDescent="0.25"/>
    <row r="2548" s="12" customFormat="1" ht="13.8" x14ac:dyDescent="0.25"/>
    <row r="2549" s="12" customFormat="1" ht="13.8" x14ac:dyDescent="0.25"/>
    <row r="2550" s="12" customFormat="1" ht="13.8" x14ac:dyDescent="0.25"/>
    <row r="2551" s="12" customFormat="1" ht="13.8" x14ac:dyDescent="0.25"/>
    <row r="2552" s="12" customFormat="1" ht="13.8" x14ac:dyDescent="0.25"/>
    <row r="2553" s="12" customFormat="1" ht="13.8" x14ac:dyDescent="0.25"/>
    <row r="2554" s="12" customFormat="1" ht="13.8" x14ac:dyDescent="0.25"/>
    <row r="2555" s="12" customFormat="1" ht="13.8" x14ac:dyDescent="0.25"/>
    <row r="2556" s="12" customFormat="1" ht="13.8" x14ac:dyDescent="0.25"/>
    <row r="2557" s="12" customFormat="1" ht="13.8" x14ac:dyDescent="0.25"/>
    <row r="2558" s="12" customFormat="1" ht="13.8" x14ac:dyDescent="0.25"/>
    <row r="2559" s="12" customFormat="1" ht="13.8" x14ac:dyDescent="0.25"/>
    <row r="2560" s="12" customFormat="1" ht="13.8" x14ac:dyDescent="0.25"/>
    <row r="2561" s="12" customFormat="1" ht="13.8" x14ac:dyDescent="0.25"/>
    <row r="2562" s="12" customFormat="1" ht="13.8" x14ac:dyDescent="0.25"/>
    <row r="2563" s="12" customFormat="1" ht="13.8" x14ac:dyDescent="0.25"/>
    <row r="2564" s="12" customFormat="1" ht="13.8" x14ac:dyDescent="0.25"/>
    <row r="2565" s="12" customFormat="1" ht="13.8" x14ac:dyDescent="0.25"/>
    <row r="2566" s="12" customFormat="1" ht="13.8" x14ac:dyDescent="0.25"/>
    <row r="2567" s="12" customFormat="1" ht="13.8" x14ac:dyDescent="0.25"/>
    <row r="2568" s="12" customFormat="1" ht="13.8" x14ac:dyDescent="0.25"/>
    <row r="2569" s="12" customFormat="1" ht="13.8" x14ac:dyDescent="0.25"/>
    <row r="2570" s="12" customFormat="1" ht="13.8" x14ac:dyDescent="0.25"/>
    <row r="2571" s="12" customFormat="1" ht="13.8" x14ac:dyDescent="0.25"/>
    <row r="2572" s="12" customFormat="1" ht="13.8" x14ac:dyDescent="0.25"/>
    <row r="2573" s="12" customFormat="1" ht="13.8" x14ac:dyDescent="0.25"/>
    <row r="2574" s="12" customFormat="1" ht="13.8" x14ac:dyDescent="0.25"/>
    <row r="2575" s="12" customFormat="1" ht="13.8" x14ac:dyDescent="0.25"/>
    <row r="2576" s="12" customFormat="1" ht="13.8" x14ac:dyDescent="0.25"/>
    <row r="2577" s="12" customFormat="1" ht="13.8" x14ac:dyDescent="0.25"/>
    <row r="2578" s="12" customFormat="1" ht="13.8" x14ac:dyDescent="0.25"/>
    <row r="2579" s="12" customFormat="1" ht="13.8" x14ac:dyDescent="0.25"/>
    <row r="2580" s="12" customFormat="1" ht="13.8" x14ac:dyDescent="0.25"/>
    <row r="2581" s="12" customFormat="1" ht="13.8" x14ac:dyDescent="0.25"/>
    <row r="2582" s="12" customFormat="1" ht="13.8" x14ac:dyDescent="0.25"/>
    <row r="2583" s="12" customFormat="1" ht="13.8" x14ac:dyDescent="0.25"/>
    <row r="2584" s="12" customFormat="1" ht="13.8" x14ac:dyDescent="0.25"/>
    <row r="2585" s="12" customFormat="1" ht="13.8" x14ac:dyDescent="0.25"/>
    <row r="2586" s="12" customFormat="1" ht="13.8" x14ac:dyDescent="0.25"/>
    <row r="2587" s="12" customFormat="1" ht="13.8" x14ac:dyDescent="0.25"/>
    <row r="2588" s="12" customFormat="1" ht="13.8" x14ac:dyDescent="0.25"/>
    <row r="2589" s="12" customFormat="1" ht="13.8" x14ac:dyDescent="0.25"/>
    <row r="2590" s="12" customFormat="1" ht="13.8" x14ac:dyDescent="0.25"/>
    <row r="2591" s="12" customFormat="1" ht="13.8" x14ac:dyDescent="0.25"/>
    <row r="2592" s="12" customFormat="1" ht="13.8" x14ac:dyDescent="0.25"/>
    <row r="2593" s="12" customFormat="1" ht="13.8" x14ac:dyDescent="0.25"/>
    <row r="2594" s="12" customFormat="1" ht="13.8" x14ac:dyDescent="0.25"/>
    <row r="2595" s="12" customFormat="1" ht="13.8" x14ac:dyDescent="0.25"/>
    <row r="2596" s="12" customFormat="1" ht="13.8" x14ac:dyDescent="0.25"/>
    <row r="2597" s="12" customFormat="1" ht="13.8" x14ac:dyDescent="0.25"/>
    <row r="2598" s="12" customFormat="1" ht="13.8" x14ac:dyDescent="0.25"/>
    <row r="2599" s="12" customFormat="1" ht="13.8" x14ac:dyDescent="0.25"/>
    <row r="2600" s="12" customFormat="1" ht="13.8" x14ac:dyDescent="0.25"/>
    <row r="2601" s="12" customFormat="1" ht="13.8" x14ac:dyDescent="0.25"/>
    <row r="2602" s="12" customFormat="1" ht="13.8" x14ac:dyDescent="0.25"/>
    <row r="2603" s="12" customFormat="1" ht="13.8" x14ac:dyDescent="0.25"/>
    <row r="2604" s="12" customFormat="1" ht="13.8" x14ac:dyDescent="0.25"/>
    <row r="2605" s="12" customFormat="1" ht="13.8" x14ac:dyDescent="0.25"/>
    <row r="2606" s="12" customFormat="1" ht="13.8" x14ac:dyDescent="0.25"/>
    <row r="2607" s="12" customFormat="1" ht="13.8" x14ac:dyDescent="0.25"/>
    <row r="2608" s="12" customFormat="1" ht="13.8" x14ac:dyDescent="0.25"/>
    <row r="2609" s="12" customFormat="1" ht="13.8" x14ac:dyDescent="0.25"/>
    <row r="2610" s="12" customFormat="1" ht="13.8" x14ac:dyDescent="0.25"/>
    <row r="2611" s="12" customFormat="1" ht="13.8" x14ac:dyDescent="0.25"/>
    <row r="2612" s="12" customFormat="1" ht="13.8" x14ac:dyDescent="0.25"/>
    <row r="2613" s="12" customFormat="1" ht="13.8" x14ac:dyDescent="0.25"/>
    <row r="2614" s="12" customFormat="1" ht="13.8" x14ac:dyDescent="0.25"/>
    <row r="2615" s="12" customFormat="1" ht="13.8" x14ac:dyDescent="0.25"/>
    <row r="2616" s="12" customFormat="1" ht="13.8" x14ac:dyDescent="0.25"/>
    <row r="2617" s="12" customFormat="1" ht="13.8" x14ac:dyDescent="0.25"/>
    <row r="2618" s="12" customFormat="1" ht="13.8" x14ac:dyDescent="0.25"/>
    <row r="2619" s="12" customFormat="1" ht="13.8" x14ac:dyDescent="0.25"/>
    <row r="2620" s="12" customFormat="1" ht="13.8" x14ac:dyDescent="0.25"/>
    <row r="2621" s="12" customFormat="1" ht="13.8" x14ac:dyDescent="0.25"/>
    <row r="2622" s="12" customFormat="1" ht="13.8" x14ac:dyDescent="0.25"/>
    <row r="2623" s="12" customFormat="1" ht="13.8" x14ac:dyDescent="0.25"/>
    <row r="2624" s="12" customFormat="1" ht="13.8" x14ac:dyDescent="0.25"/>
    <row r="2625" s="12" customFormat="1" ht="13.8" x14ac:dyDescent="0.25"/>
    <row r="2626" s="12" customFormat="1" ht="13.8" x14ac:dyDescent="0.25"/>
    <row r="2627" s="12" customFormat="1" ht="13.8" x14ac:dyDescent="0.25"/>
    <row r="2628" s="12" customFormat="1" ht="13.8" x14ac:dyDescent="0.25"/>
    <row r="2629" s="12" customFormat="1" ht="13.8" x14ac:dyDescent="0.25"/>
    <row r="2630" s="12" customFormat="1" ht="13.8" x14ac:dyDescent="0.25"/>
    <row r="2631" s="12" customFormat="1" ht="13.8" x14ac:dyDescent="0.25"/>
    <row r="2632" s="12" customFormat="1" ht="13.8" x14ac:dyDescent="0.25"/>
    <row r="2633" s="12" customFormat="1" ht="13.8" x14ac:dyDescent="0.25"/>
    <row r="2634" s="12" customFormat="1" ht="13.8" x14ac:dyDescent="0.25"/>
    <row r="2635" s="12" customFormat="1" ht="13.8" x14ac:dyDescent="0.25"/>
    <row r="2636" s="12" customFormat="1" ht="13.8" x14ac:dyDescent="0.25"/>
    <row r="2637" s="12" customFormat="1" ht="13.8" x14ac:dyDescent="0.25"/>
    <row r="2638" s="12" customFormat="1" ht="13.8" x14ac:dyDescent="0.25"/>
    <row r="2639" s="12" customFormat="1" ht="13.8" x14ac:dyDescent="0.25"/>
    <row r="2640" s="12" customFormat="1" ht="13.8" x14ac:dyDescent="0.25"/>
    <row r="2641" s="12" customFormat="1" ht="13.8" x14ac:dyDescent="0.25"/>
    <row r="2642" s="12" customFormat="1" ht="13.8" x14ac:dyDescent="0.25"/>
    <row r="2643" s="12" customFormat="1" ht="13.8" x14ac:dyDescent="0.25"/>
    <row r="2644" s="12" customFormat="1" ht="13.8" x14ac:dyDescent="0.25"/>
    <row r="2645" s="12" customFormat="1" ht="13.8" x14ac:dyDescent="0.25"/>
    <row r="2646" s="12" customFormat="1" ht="13.8" x14ac:dyDescent="0.25"/>
    <row r="2647" s="12" customFormat="1" ht="13.8" x14ac:dyDescent="0.25"/>
    <row r="2648" s="12" customFormat="1" ht="13.8" x14ac:dyDescent="0.25"/>
    <row r="2649" s="12" customFormat="1" ht="13.8" x14ac:dyDescent="0.25"/>
    <row r="2650" s="12" customFormat="1" ht="13.8" x14ac:dyDescent="0.25"/>
    <row r="2651" s="12" customFormat="1" ht="13.8" x14ac:dyDescent="0.25"/>
    <row r="2652" s="12" customFormat="1" ht="13.8" x14ac:dyDescent="0.25"/>
    <row r="2653" s="12" customFormat="1" ht="13.8" x14ac:dyDescent="0.25"/>
    <row r="2654" s="12" customFormat="1" ht="13.8" x14ac:dyDescent="0.25"/>
    <row r="2655" s="12" customFormat="1" ht="13.8" x14ac:dyDescent="0.25"/>
    <row r="2656" s="12" customFormat="1" ht="13.8" x14ac:dyDescent="0.25"/>
    <row r="2657" s="12" customFormat="1" ht="13.8" x14ac:dyDescent="0.25"/>
    <row r="2658" s="12" customFormat="1" ht="13.8" x14ac:dyDescent="0.25"/>
    <row r="2659" s="12" customFormat="1" ht="13.8" x14ac:dyDescent="0.25"/>
    <row r="2660" s="12" customFormat="1" ht="13.8" x14ac:dyDescent="0.25"/>
    <row r="2661" s="12" customFormat="1" ht="13.8" x14ac:dyDescent="0.25"/>
    <row r="2662" s="12" customFormat="1" ht="13.8" x14ac:dyDescent="0.25"/>
    <row r="2663" s="12" customFormat="1" ht="13.8" x14ac:dyDescent="0.25"/>
    <row r="2664" s="12" customFormat="1" ht="13.8" x14ac:dyDescent="0.25"/>
    <row r="2665" s="12" customFormat="1" ht="13.8" x14ac:dyDescent="0.25"/>
    <row r="2666" s="12" customFormat="1" ht="13.8" x14ac:dyDescent="0.25"/>
    <row r="2667" s="12" customFormat="1" ht="13.8" x14ac:dyDescent="0.25"/>
    <row r="2668" s="12" customFormat="1" ht="13.8" x14ac:dyDescent="0.25"/>
    <row r="2669" s="12" customFormat="1" ht="13.8" x14ac:dyDescent="0.25"/>
    <row r="2670" s="12" customFormat="1" ht="13.8" x14ac:dyDescent="0.25"/>
    <row r="2671" s="12" customFormat="1" ht="13.8" x14ac:dyDescent="0.25"/>
    <row r="2672" s="12" customFormat="1" ht="13.8" x14ac:dyDescent="0.25"/>
    <row r="2673" s="12" customFormat="1" ht="13.8" x14ac:dyDescent="0.25"/>
    <row r="2674" s="12" customFormat="1" ht="13.8" x14ac:dyDescent="0.25"/>
    <row r="2675" s="12" customFormat="1" ht="13.8" x14ac:dyDescent="0.25"/>
    <row r="2676" s="12" customFormat="1" ht="13.8" x14ac:dyDescent="0.25"/>
    <row r="2677" s="12" customFormat="1" ht="13.8" x14ac:dyDescent="0.25"/>
    <row r="2678" s="12" customFormat="1" ht="13.8" x14ac:dyDescent="0.25"/>
    <row r="2679" s="12" customFormat="1" ht="13.8" x14ac:dyDescent="0.25"/>
    <row r="2680" s="12" customFormat="1" ht="13.8" x14ac:dyDescent="0.25"/>
    <row r="2681" s="12" customFormat="1" ht="13.8" x14ac:dyDescent="0.25"/>
    <row r="2682" s="12" customFormat="1" ht="13.8" x14ac:dyDescent="0.25"/>
    <row r="2683" s="12" customFormat="1" ht="13.8" x14ac:dyDescent="0.25"/>
    <row r="2684" s="12" customFormat="1" ht="13.8" x14ac:dyDescent="0.25"/>
    <row r="2685" s="12" customFormat="1" ht="13.8" x14ac:dyDescent="0.25"/>
    <row r="2686" s="12" customFormat="1" ht="13.8" x14ac:dyDescent="0.25"/>
    <row r="2687" s="12" customFormat="1" ht="13.8" x14ac:dyDescent="0.25"/>
    <row r="2688" s="12" customFormat="1" ht="13.8" x14ac:dyDescent="0.25"/>
    <row r="2689" s="12" customFormat="1" ht="13.8" x14ac:dyDescent="0.25"/>
    <row r="2690" s="12" customFormat="1" ht="13.8" x14ac:dyDescent="0.25"/>
    <row r="2691" s="12" customFormat="1" ht="13.8" x14ac:dyDescent="0.25"/>
    <row r="2692" s="12" customFormat="1" ht="13.8" x14ac:dyDescent="0.25"/>
    <row r="2693" s="12" customFormat="1" ht="13.8" x14ac:dyDescent="0.25"/>
    <row r="2694" s="12" customFormat="1" ht="13.8" x14ac:dyDescent="0.25"/>
    <row r="2695" s="12" customFormat="1" ht="13.8" x14ac:dyDescent="0.25"/>
    <row r="2696" s="12" customFormat="1" ht="13.8" x14ac:dyDescent="0.25"/>
    <row r="2697" s="12" customFormat="1" ht="13.8" x14ac:dyDescent="0.25"/>
    <row r="2698" s="12" customFormat="1" ht="13.8" x14ac:dyDescent="0.25"/>
    <row r="2699" s="12" customFormat="1" ht="13.8" x14ac:dyDescent="0.25"/>
    <row r="2700" s="12" customFormat="1" ht="13.8" x14ac:dyDescent="0.25"/>
    <row r="2701" s="12" customFormat="1" ht="13.8" x14ac:dyDescent="0.25"/>
    <row r="2702" s="12" customFormat="1" ht="13.8" x14ac:dyDescent="0.25"/>
    <row r="2703" s="12" customFormat="1" ht="13.8" x14ac:dyDescent="0.25"/>
    <row r="2704" s="12" customFormat="1" ht="13.8" x14ac:dyDescent="0.25"/>
    <row r="2705" s="12" customFormat="1" ht="13.8" x14ac:dyDescent="0.25"/>
    <row r="2706" s="12" customFormat="1" ht="13.8" x14ac:dyDescent="0.25"/>
    <row r="2707" s="12" customFormat="1" ht="13.8" x14ac:dyDescent="0.25"/>
    <row r="2708" s="12" customFormat="1" ht="13.8" x14ac:dyDescent="0.25"/>
    <row r="2709" s="12" customFormat="1" ht="13.8" x14ac:dyDescent="0.25"/>
    <row r="2710" s="12" customFormat="1" ht="13.8" x14ac:dyDescent="0.25"/>
    <row r="2711" s="12" customFormat="1" ht="13.8" x14ac:dyDescent="0.25"/>
    <row r="2712" s="12" customFormat="1" ht="13.8" x14ac:dyDescent="0.25"/>
    <row r="2713" s="12" customFormat="1" ht="13.8" x14ac:dyDescent="0.25"/>
    <row r="2714" s="12" customFormat="1" ht="13.8" x14ac:dyDescent="0.25"/>
    <row r="2715" s="12" customFormat="1" ht="13.8" x14ac:dyDescent="0.25"/>
    <row r="2716" s="12" customFormat="1" ht="13.8" x14ac:dyDescent="0.25"/>
    <row r="2717" s="12" customFormat="1" ht="13.8" x14ac:dyDescent="0.25"/>
    <row r="2718" s="12" customFormat="1" ht="13.8" x14ac:dyDescent="0.25"/>
    <row r="2719" s="12" customFormat="1" ht="13.8" x14ac:dyDescent="0.25"/>
    <row r="2720" s="12" customFormat="1" ht="13.8" x14ac:dyDescent="0.25"/>
    <row r="2721" s="12" customFormat="1" ht="13.8" x14ac:dyDescent="0.25"/>
    <row r="2722" s="12" customFormat="1" ht="13.8" x14ac:dyDescent="0.25"/>
    <row r="2723" s="12" customFormat="1" ht="13.8" x14ac:dyDescent="0.25"/>
    <row r="2724" s="12" customFormat="1" ht="13.8" x14ac:dyDescent="0.25"/>
    <row r="2725" s="12" customFormat="1" ht="13.8" x14ac:dyDescent="0.25"/>
    <row r="2726" s="12" customFormat="1" ht="13.8" x14ac:dyDescent="0.25"/>
    <row r="2727" s="12" customFormat="1" ht="13.8" x14ac:dyDescent="0.25"/>
    <row r="2728" s="12" customFormat="1" ht="13.8" x14ac:dyDescent="0.25"/>
    <row r="2729" s="12" customFormat="1" ht="13.8" x14ac:dyDescent="0.25"/>
    <row r="2730" s="12" customFormat="1" ht="13.8" x14ac:dyDescent="0.25"/>
    <row r="2731" s="12" customFormat="1" ht="13.8" x14ac:dyDescent="0.25"/>
    <row r="2732" s="12" customFormat="1" ht="13.8" x14ac:dyDescent="0.25"/>
    <row r="2733" s="12" customFormat="1" ht="13.8" x14ac:dyDescent="0.25"/>
    <row r="2734" s="12" customFormat="1" ht="13.8" x14ac:dyDescent="0.25"/>
    <row r="2735" s="12" customFormat="1" ht="13.8" x14ac:dyDescent="0.25"/>
    <row r="2736" s="12" customFormat="1" ht="13.8" x14ac:dyDescent="0.25"/>
    <row r="2737" s="12" customFormat="1" ht="13.8" x14ac:dyDescent="0.25"/>
    <row r="2738" s="12" customFormat="1" ht="13.8" x14ac:dyDescent="0.25"/>
    <row r="2739" s="12" customFormat="1" ht="13.8" x14ac:dyDescent="0.25"/>
    <row r="2740" s="12" customFormat="1" ht="13.8" x14ac:dyDescent="0.25"/>
    <row r="2741" s="12" customFormat="1" ht="13.8" x14ac:dyDescent="0.25"/>
    <row r="2742" s="12" customFormat="1" ht="13.8" x14ac:dyDescent="0.25"/>
    <row r="2743" s="12" customFormat="1" ht="13.8" x14ac:dyDescent="0.25"/>
    <row r="2744" s="12" customFormat="1" ht="13.8" x14ac:dyDescent="0.25"/>
    <row r="2745" s="12" customFormat="1" ht="13.8" x14ac:dyDescent="0.25"/>
    <row r="2746" s="12" customFormat="1" ht="13.8" x14ac:dyDescent="0.25"/>
    <row r="2747" s="12" customFormat="1" ht="13.8" x14ac:dyDescent="0.25"/>
    <row r="2748" s="12" customFormat="1" ht="13.8" x14ac:dyDescent="0.25"/>
    <row r="2749" s="12" customFormat="1" ht="13.8" x14ac:dyDescent="0.25"/>
    <row r="2750" s="12" customFormat="1" ht="13.8" x14ac:dyDescent="0.25"/>
    <row r="2751" s="12" customFormat="1" ht="13.8" x14ac:dyDescent="0.25"/>
    <row r="2752" s="12" customFormat="1" ht="13.8" x14ac:dyDescent="0.25"/>
    <row r="2753" s="12" customFormat="1" ht="13.8" x14ac:dyDescent="0.25"/>
    <row r="2754" s="12" customFormat="1" ht="13.8" x14ac:dyDescent="0.25"/>
    <row r="2755" s="12" customFormat="1" ht="13.8" x14ac:dyDescent="0.25"/>
    <row r="2756" s="12" customFormat="1" ht="13.8" x14ac:dyDescent="0.25"/>
    <row r="2757" s="12" customFormat="1" ht="13.8" x14ac:dyDescent="0.25"/>
    <row r="2758" s="12" customFormat="1" ht="13.8" x14ac:dyDescent="0.25"/>
    <row r="2759" s="12" customFormat="1" ht="13.8" x14ac:dyDescent="0.25"/>
    <row r="2760" s="12" customFormat="1" ht="13.8" x14ac:dyDescent="0.25"/>
    <row r="2761" s="12" customFormat="1" ht="13.8" x14ac:dyDescent="0.25"/>
    <row r="2762" s="12" customFormat="1" ht="13.8" x14ac:dyDescent="0.25"/>
    <row r="2763" s="12" customFormat="1" ht="13.8" x14ac:dyDescent="0.25"/>
    <row r="2764" s="12" customFormat="1" ht="13.8" x14ac:dyDescent="0.25"/>
    <row r="2765" s="12" customFormat="1" ht="13.8" x14ac:dyDescent="0.25"/>
    <row r="2766" s="12" customFormat="1" ht="13.8" x14ac:dyDescent="0.25"/>
    <row r="2767" s="12" customFormat="1" ht="13.8" x14ac:dyDescent="0.25"/>
    <row r="2768" s="12" customFormat="1" ht="13.8" x14ac:dyDescent="0.25"/>
    <row r="2769" s="12" customFormat="1" ht="13.8" x14ac:dyDescent="0.25"/>
    <row r="2770" s="12" customFormat="1" ht="13.8" x14ac:dyDescent="0.25"/>
    <row r="2771" s="12" customFormat="1" ht="13.8" x14ac:dyDescent="0.25"/>
    <row r="2772" s="12" customFormat="1" ht="13.8" x14ac:dyDescent="0.25"/>
    <row r="2773" s="12" customFormat="1" ht="13.8" x14ac:dyDescent="0.25"/>
    <row r="2774" s="12" customFormat="1" ht="13.8" x14ac:dyDescent="0.25"/>
    <row r="2775" s="12" customFormat="1" ht="13.8" x14ac:dyDescent="0.25"/>
    <row r="2776" s="12" customFormat="1" ht="13.8" x14ac:dyDescent="0.25"/>
    <row r="2777" s="12" customFormat="1" ht="13.8" x14ac:dyDescent="0.25"/>
    <row r="2778" s="12" customFormat="1" ht="13.8" x14ac:dyDescent="0.25"/>
    <row r="2779" s="12" customFormat="1" ht="13.8" x14ac:dyDescent="0.25"/>
    <row r="2780" s="12" customFormat="1" ht="13.8" x14ac:dyDescent="0.25"/>
    <row r="2781" s="12" customFormat="1" ht="13.8" x14ac:dyDescent="0.25"/>
    <row r="2782" s="12" customFormat="1" ht="13.8" x14ac:dyDescent="0.25"/>
    <row r="2783" s="12" customFormat="1" ht="13.8" x14ac:dyDescent="0.25"/>
    <row r="2784" s="12" customFormat="1" ht="13.8" x14ac:dyDescent="0.25"/>
    <row r="2785" s="12" customFormat="1" ht="13.8" x14ac:dyDescent="0.25"/>
    <row r="2786" s="12" customFormat="1" ht="13.8" x14ac:dyDescent="0.25"/>
    <row r="2787" s="12" customFormat="1" ht="13.8" x14ac:dyDescent="0.25"/>
    <row r="2788" s="12" customFormat="1" ht="13.8" x14ac:dyDescent="0.25"/>
    <row r="2789" s="12" customFormat="1" ht="13.8" x14ac:dyDescent="0.25"/>
    <row r="2790" s="12" customFormat="1" ht="13.8" x14ac:dyDescent="0.25"/>
    <row r="2791" s="12" customFormat="1" ht="13.8" x14ac:dyDescent="0.25"/>
    <row r="2792" s="12" customFormat="1" ht="13.8" x14ac:dyDescent="0.25"/>
    <row r="2793" s="12" customFormat="1" ht="13.8" x14ac:dyDescent="0.25"/>
    <row r="2794" s="12" customFormat="1" ht="13.8" x14ac:dyDescent="0.25"/>
    <row r="2795" s="12" customFormat="1" ht="13.8" x14ac:dyDescent="0.25"/>
    <row r="2796" s="12" customFormat="1" ht="13.8" x14ac:dyDescent="0.25"/>
    <row r="2797" s="12" customFormat="1" ht="13.8" x14ac:dyDescent="0.25"/>
    <row r="2798" s="12" customFormat="1" ht="13.8" x14ac:dyDescent="0.25"/>
    <row r="2799" s="12" customFormat="1" ht="13.8" x14ac:dyDescent="0.25"/>
    <row r="2800" s="12" customFormat="1" ht="13.8" x14ac:dyDescent="0.25"/>
    <row r="2801" s="12" customFormat="1" ht="13.8" x14ac:dyDescent="0.25"/>
    <row r="2802" s="12" customFormat="1" ht="13.8" x14ac:dyDescent="0.25"/>
    <row r="2803" s="12" customFormat="1" ht="13.8" x14ac:dyDescent="0.25"/>
    <row r="2804" s="12" customFormat="1" ht="13.8" x14ac:dyDescent="0.25"/>
    <row r="2805" s="12" customFormat="1" ht="13.8" x14ac:dyDescent="0.25"/>
    <row r="2806" s="12" customFormat="1" ht="13.8" x14ac:dyDescent="0.25"/>
    <row r="2807" s="12" customFormat="1" ht="13.8" x14ac:dyDescent="0.25"/>
    <row r="2808" s="12" customFormat="1" ht="13.8" x14ac:dyDescent="0.25"/>
    <row r="2809" s="12" customFormat="1" ht="13.8" x14ac:dyDescent="0.25"/>
    <row r="2810" s="12" customFormat="1" ht="13.8" x14ac:dyDescent="0.25"/>
    <row r="2811" s="12" customFormat="1" ht="13.8" x14ac:dyDescent="0.25"/>
    <row r="2812" s="12" customFormat="1" ht="13.8" x14ac:dyDescent="0.25"/>
    <row r="2813" s="12" customFormat="1" ht="13.8" x14ac:dyDescent="0.25"/>
    <row r="2814" s="12" customFormat="1" ht="13.8" x14ac:dyDescent="0.25"/>
    <row r="2815" s="12" customFormat="1" ht="13.8" x14ac:dyDescent="0.25"/>
    <row r="2816" s="12" customFormat="1" ht="13.8" x14ac:dyDescent="0.25"/>
    <row r="2817" s="12" customFormat="1" ht="13.8" x14ac:dyDescent="0.25"/>
    <row r="2818" s="12" customFormat="1" ht="13.8" x14ac:dyDescent="0.25"/>
    <row r="2819" s="12" customFormat="1" ht="13.8" x14ac:dyDescent="0.25"/>
    <row r="2820" s="12" customFormat="1" ht="13.8" x14ac:dyDescent="0.25"/>
    <row r="2821" s="12" customFormat="1" ht="13.8" x14ac:dyDescent="0.25"/>
    <row r="2822" s="12" customFormat="1" ht="13.8" x14ac:dyDescent="0.25"/>
    <row r="2823" s="12" customFormat="1" ht="13.8" x14ac:dyDescent="0.25"/>
    <row r="2824" s="12" customFormat="1" ht="13.8" x14ac:dyDescent="0.25"/>
    <row r="2825" s="12" customFormat="1" ht="13.8" x14ac:dyDescent="0.25"/>
    <row r="2826" s="12" customFormat="1" ht="13.8" x14ac:dyDescent="0.25"/>
    <row r="2827" s="12" customFormat="1" ht="13.8" x14ac:dyDescent="0.25"/>
    <row r="2828" s="12" customFormat="1" ht="13.8" x14ac:dyDescent="0.25"/>
    <row r="2829" s="12" customFormat="1" ht="13.8" x14ac:dyDescent="0.25"/>
    <row r="2830" s="12" customFormat="1" ht="13.8" x14ac:dyDescent="0.25"/>
    <row r="2831" s="12" customFormat="1" ht="13.8" x14ac:dyDescent="0.25"/>
    <row r="2832" s="12" customFormat="1" ht="13.8" x14ac:dyDescent="0.25"/>
    <row r="2833" s="12" customFormat="1" ht="13.8" x14ac:dyDescent="0.25"/>
    <row r="2834" s="12" customFormat="1" ht="13.8" x14ac:dyDescent="0.25"/>
    <row r="2835" s="12" customFormat="1" ht="13.8" x14ac:dyDescent="0.25"/>
    <row r="2836" s="12" customFormat="1" ht="13.8" x14ac:dyDescent="0.25"/>
    <row r="2837" s="12" customFormat="1" ht="13.8" x14ac:dyDescent="0.25"/>
    <row r="2838" s="12" customFormat="1" ht="13.8" x14ac:dyDescent="0.25"/>
    <row r="2839" s="12" customFormat="1" ht="13.8" x14ac:dyDescent="0.25"/>
    <row r="2840" s="12" customFormat="1" ht="13.8" x14ac:dyDescent="0.25"/>
    <row r="2841" s="12" customFormat="1" ht="13.8" x14ac:dyDescent="0.25"/>
    <row r="2842" s="12" customFormat="1" ht="13.8" x14ac:dyDescent="0.25"/>
    <row r="2843" s="12" customFormat="1" ht="13.8" x14ac:dyDescent="0.25"/>
    <row r="2844" s="12" customFormat="1" ht="13.8" x14ac:dyDescent="0.25"/>
    <row r="2845" s="12" customFormat="1" ht="13.8" x14ac:dyDescent="0.25"/>
    <row r="2846" s="12" customFormat="1" ht="13.8" x14ac:dyDescent="0.25"/>
    <row r="2847" s="12" customFormat="1" ht="13.8" x14ac:dyDescent="0.25"/>
    <row r="2848" s="12" customFormat="1" ht="13.8" x14ac:dyDescent="0.25"/>
    <row r="2849" s="12" customFormat="1" ht="13.8" x14ac:dyDescent="0.25"/>
    <row r="2850" s="12" customFormat="1" ht="13.8" x14ac:dyDescent="0.25"/>
    <row r="2851" s="12" customFormat="1" ht="13.8" x14ac:dyDescent="0.25"/>
    <row r="2852" s="12" customFormat="1" ht="13.8" x14ac:dyDescent="0.25"/>
    <row r="2853" s="12" customFormat="1" ht="13.8" x14ac:dyDescent="0.25"/>
    <row r="2854" s="12" customFormat="1" ht="13.8" x14ac:dyDescent="0.25"/>
    <row r="2855" s="12" customFormat="1" ht="13.8" x14ac:dyDescent="0.25"/>
    <row r="2856" s="12" customFormat="1" ht="13.8" x14ac:dyDescent="0.25"/>
    <row r="2857" s="12" customFormat="1" ht="13.8" x14ac:dyDescent="0.25"/>
    <row r="2858" s="12" customFormat="1" ht="13.8" x14ac:dyDescent="0.25"/>
    <row r="2859" s="12" customFormat="1" ht="13.8" x14ac:dyDescent="0.25"/>
    <row r="2860" s="12" customFormat="1" ht="13.8" x14ac:dyDescent="0.25"/>
    <row r="2861" s="12" customFormat="1" ht="13.8" x14ac:dyDescent="0.25"/>
    <row r="2862" s="12" customFormat="1" ht="13.8" x14ac:dyDescent="0.25"/>
    <row r="2863" s="12" customFormat="1" ht="13.8" x14ac:dyDescent="0.25"/>
    <row r="2864" s="12" customFormat="1" ht="13.8" x14ac:dyDescent="0.25"/>
    <row r="2865" s="12" customFormat="1" ht="13.8" x14ac:dyDescent="0.25"/>
    <row r="2866" s="12" customFormat="1" ht="13.8" x14ac:dyDescent="0.25"/>
    <row r="2867" s="12" customFormat="1" ht="13.8" x14ac:dyDescent="0.25"/>
    <row r="2868" s="12" customFormat="1" ht="13.8" x14ac:dyDescent="0.25"/>
    <row r="2869" s="12" customFormat="1" ht="13.8" x14ac:dyDescent="0.25"/>
    <row r="2870" s="12" customFormat="1" ht="13.8" x14ac:dyDescent="0.25"/>
    <row r="2871" s="12" customFormat="1" ht="13.8" x14ac:dyDescent="0.25"/>
    <row r="2872" s="12" customFormat="1" ht="13.8" x14ac:dyDescent="0.25"/>
    <row r="2873" s="12" customFormat="1" ht="13.8" x14ac:dyDescent="0.25"/>
    <row r="2874" s="12" customFormat="1" ht="13.8" x14ac:dyDescent="0.25"/>
    <row r="2875" s="12" customFormat="1" ht="13.8" x14ac:dyDescent="0.25"/>
    <row r="2876" s="12" customFormat="1" ht="13.8" x14ac:dyDescent="0.25"/>
    <row r="2877" s="12" customFormat="1" ht="13.8" x14ac:dyDescent="0.25"/>
    <row r="2878" s="12" customFormat="1" ht="13.8" x14ac:dyDescent="0.25"/>
    <row r="2879" s="12" customFormat="1" ht="13.8" x14ac:dyDescent="0.25"/>
    <row r="2880" s="12" customFormat="1" ht="13.8" x14ac:dyDescent="0.25"/>
    <row r="2881" s="12" customFormat="1" ht="13.8" x14ac:dyDescent="0.25"/>
    <row r="2882" s="12" customFormat="1" ht="13.8" x14ac:dyDescent="0.25"/>
    <row r="2883" s="12" customFormat="1" ht="13.8" x14ac:dyDescent="0.25"/>
    <row r="2884" s="12" customFormat="1" ht="13.8" x14ac:dyDescent="0.25"/>
    <row r="2885" s="12" customFormat="1" ht="13.8" x14ac:dyDescent="0.25"/>
    <row r="2886" s="12" customFormat="1" ht="13.8" x14ac:dyDescent="0.25"/>
    <row r="2887" s="12" customFormat="1" ht="13.8" x14ac:dyDescent="0.25"/>
    <row r="2888" s="12" customFormat="1" ht="13.8" x14ac:dyDescent="0.25"/>
    <row r="2889" s="12" customFormat="1" ht="13.8" x14ac:dyDescent="0.25"/>
    <row r="2890" s="12" customFormat="1" ht="13.8" x14ac:dyDescent="0.25"/>
    <row r="2891" s="12" customFormat="1" ht="13.8" x14ac:dyDescent="0.25"/>
    <row r="2892" s="12" customFormat="1" ht="13.8" x14ac:dyDescent="0.25"/>
    <row r="2893" s="12" customFormat="1" ht="13.8" x14ac:dyDescent="0.25"/>
    <row r="2894" s="12" customFormat="1" ht="13.8" x14ac:dyDescent="0.25"/>
    <row r="2895" s="12" customFormat="1" ht="13.8" x14ac:dyDescent="0.25"/>
    <row r="2896" s="12" customFormat="1" ht="13.8" x14ac:dyDescent="0.25"/>
    <row r="2897" s="12" customFormat="1" ht="13.8" x14ac:dyDescent="0.25"/>
    <row r="2898" s="12" customFormat="1" ht="13.8" x14ac:dyDescent="0.25"/>
    <row r="2899" s="12" customFormat="1" ht="13.8" x14ac:dyDescent="0.25"/>
    <row r="2900" s="12" customFormat="1" ht="13.8" x14ac:dyDescent="0.25"/>
    <row r="2901" s="12" customFormat="1" ht="13.8" x14ac:dyDescent="0.25"/>
    <row r="2902" s="12" customFormat="1" ht="13.8" x14ac:dyDescent="0.25"/>
    <row r="2903" s="12" customFormat="1" ht="13.8" x14ac:dyDescent="0.25"/>
    <row r="2904" s="12" customFormat="1" ht="13.8" x14ac:dyDescent="0.25"/>
    <row r="2905" s="12" customFormat="1" ht="13.8" x14ac:dyDescent="0.25"/>
    <row r="2906" s="12" customFormat="1" ht="13.8" x14ac:dyDescent="0.25"/>
    <row r="2907" s="12" customFormat="1" ht="13.8" x14ac:dyDescent="0.25"/>
    <row r="2908" s="12" customFormat="1" ht="13.8" x14ac:dyDescent="0.25"/>
    <row r="2909" s="12" customFormat="1" ht="13.8" x14ac:dyDescent="0.25"/>
    <row r="2910" s="12" customFormat="1" ht="13.8" x14ac:dyDescent="0.25"/>
    <row r="2911" s="12" customFormat="1" ht="13.8" x14ac:dyDescent="0.25"/>
    <row r="2912" s="12" customFormat="1" ht="13.8" x14ac:dyDescent="0.25"/>
    <row r="2913" s="12" customFormat="1" ht="13.8" x14ac:dyDescent="0.25"/>
    <row r="2914" s="12" customFormat="1" ht="13.8" x14ac:dyDescent="0.25"/>
    <row r="2915" s="12" customFormat="1" ht="13.8" x14ac:dyDescent="0.25"/>
    <row r="2916" s="12" customFormat="1" ht="13.8" x14ac:dyDescent="0.25"/>
    <row r="2917" s="12" customFormat="1" ht="13.8" x14ac:dyDescent="0.25"/>
    <row r="2918" s="12" customFormat="1" ht="13.8" x14ac:dyDescent="0.25"/>
    <row r="2919" s="12" customFormat="1" ht="13.8" x14ac:dyDescent="0.25"/>
    <row r="2920" s="12" customFormat="1" ht="13.8" x14ac:dyDescent="0.25"/>
    <row r="2921" s="12" customFormat="1" ht="13.8" x14ac:dyDescent="0.25"/>
    <row r="2922" s="12" customFormat="1" ht="13.8" x14ac:dyDescent="0.25"/>
    <row r="2923" s="12" customFormat="1" ht="13.8" x14ac:dyDescent="0.25"/>
    <row r="2924" s="12" customFormat="1" ht="13.8" x14ac:dyDescent="0.25"/>
    <row r="2925" s="12" customFormat="1" ht="13.8" x14ac:dyDescent="0.25"/>
    <row r="2926" s="12" customFormat="1" ht="13.8" x14ac:dyDescent="0.25"/>
    <row r="2927" s="12" customFormat="1" ht="13.8" x14ac:dyDescent="0.25"/>
    <row r="2928" s="12" customFormat="1" ht="13.8" x14ac:dyDescent="0.25"/>
    <row r="2929" s="12" customFormat="1" ht="13.8" x14ac:dyDescent="0.25"/>
    <row r="2930" s="12" customFormat="1" ht="13.8" x14ac:dyDescent="0.25"/>
    <row r="2931" s="12" customFormat="1" ht="13.8" x14ac:dyDescent="0.25"/>
    <row r="2932" s="12" customFormat="1" ht="13.8" x14ac:dyDescent="0.25"/>
    <row r="2933" s="12" customFormat="1" ht="13.8" x14ac:dyDescent="0.25"/>
    <row r="2934" s="12" customFormat="1" ht="13.8" x14ac:dyDescent="0.25"/>
    <row r="2935" s="12" customFormat="1" ht="13.8" x14ac:dyDescent="0.25"/>
    <row r="2936" s="12" customFormat="1" ht="13.8" x14ac:dyDescent="0.25"/>
    <row r="2937" s="12" customFormat="1" ht="13.8" x14ac:dyDescent="0.25"/>
    <row r="2938" s="12" customFormat="1" ht="13.8" x14ac:dyDescent="0.25"/>
    <row r="2939" s="12" customFormat="1" ht="13.8" x14ac:dyDescent="0.25"/>
    <row r="2940" s="12" customFormat="1" ht="13.8" x14ac:dyDescent="0.25"/>
    <row r="2941" s="12" customFormat="1" ht="13.8" x14ac:dyDescent="0.25"/>
    <row r="2942" s="12" customFormat="1" ht="13.8" x14ac:dyDescent="0.25"/>
    <row r="2943" s="12" customFormat="1" ht="13.8" x14ac:dyDescent="0.25"/>
    <row r="2944" s="12" customFormat="1" ht="13.8" x14ac:dyDescent="0.25"/>
    <row r="2945" s="12" customFormat="1" ht="13.8" x14ac:dyDescent="0.25"/>
    <row r="2946" s="12" customFormat="1" ht="13.8" x14ac:dyDescent="0.25"/>
    <row r="2947" s="12" customFormat="1" ht="13.8" x14ac:dyDescent="0.25"/>
    <row r="2948" s="12" customFormat="1" ht="13.8" x14ac:dyDescent="0.25"/>
    <row r="2949" s="12" customFormat="1" ht="13.8" x14ac:dyDescent="0.25"/>
    <row r="2950" s="12" customFormat="1" ht="13.8" x14ac:dyDescent="0.25"/>
    <row r="2951" s="12" customFormat="1" ht="13.8" x14ac:dyDescent="0.25"/>
    <row r="2952" s="12" customFormat="1" ht="13.8" x14ac:dyDescent="0.25"/>
    <row r="2953" s="12" customFormat="1" ht="13.8" x14ac:dyDescent="0.25"/>
    <row r="2954" s="12" customFormat="1" ht="13.8" x14ac:dyDescent="0.25"/>
    <row r="2955" s="12" customFormat="1" ht="13.8" x14ac:dyDescent="0.25"/>
    <row r="2956" s="12" customFormat="1" ht="13.8" x14ac:dyDescent="0.25"/>
    <row r="2957" s="12" customFormat="1" ht="13.8" x14ac:dyDescent="0.25"/>
    <row r="2958" s="12" customFormat="1" ht="13.8" x14ac:dyDescent="0.25"/>
    <row r="2959" s="12" customFormat="1" ht="13.8" x14ac:dyDescent="0.25"/>
    <row r="2960" s="12" customFormat="1" ht="13.8" x14ac:dyDescent="0.25"/>
    <row r="2961" s="12" customFormat="1" ht="13.8" x14ac:dyDescent="0.25"/>
    <row r="2962" s="12" customFormat="1" ht="13.8" x14ac:dyDescent="0.25"/>
    <row r="2963" s="12" customFormat="1" ht="13.8" x14ac:dyDescent="0.25"/>
    <row r="2964" s="12" customFormat="1" ht="13.8" x14ac:dyDescent="0.25"/>
    <row r="2965" s="12" customFormat="1" ht="13.8" x14ac:dyDescent="0.25"/>
    <row r="2966" s="12" customFormat="1" ht="13.8" x14ac:dyDescent="0.25"/>
    <row r="2967" s="12" customFormat="1" ht="13.8" x14ac:dyDescent="0.25"/>
    <row r="2968" s="12" customFormat="1" ht="13.8" x14ac:dyDescent="0.25"/>
    <row r="2969" s="12" customFormat="1" ht="13.8" x14ac:dyDescent="0.25"/>
    <row r="2970" s="12" customFormat="1" ht="13.8" x14ac:dyDescent="0.25"/>
    <row r="2971" s="12" customFormat="1" ht="13.8" x14ac:dyDescent="0.25"/>
    <row r="2972" s="12" customFormat="1" ht="13.8" x14ac:dyDescent="0.25"/>
    <row r="2973" s="12" customFormat="1" ht="13.8" x14ac:dyDescent="0.25"/>
    <row r="2974" s="12" customFormat="1" ht="13.8" x14ac:dyDescent="0.25"/>
    <row r="2975" s="12" customFormat="1" ht="13.8" x14ac:dyDescent="0.25"/>
    <row r="2976" s="12" customFormat="1" ht="13.8" x14ac:dyDescent="0.25"/>
    <row r="2977" s="12" customFormat="1" ht="13.8" x14ac:dyDescent="0.25"/>
    <row r="2978" s="12" customFormat="1" ht="13.8" x14ac:dyDescent="0.25"/>
    <row r="2979" s="12" customFormat="1" ht="13.8" x14ac:dyDescent="0.25"/>
    <row r="2980" s="12" customFormat="1" ht="13.8" x14ac:dyDescent="0.25"/>
    <row r="2981" s="12" customFormat="1" ht="13.8" x14ac:dyDescent="0.25"/>
    <row r="2982" s="12" customFormat="1" ht="13.8" x14ac:dyDescent="0.25"/>
    <row r="2983" s="12" customFormat="1" ht="13.8" x14ac:dyDescent="0.25"/>
    <row r="2984" s="12" customFormat="1" ht="13.8" x14ac:dyDescent="0.25"/>
    <row r="2985" s="12" customFormat="1" ht="13.8" x14ac:dyDescent="0.25"/>
    <row r="2986" s="12" customFormat="1" ht="13.8" x14ac:dyDescent="0.25"/>
    <row r="2987" s="12" customFormat="1" ht="13.8" x14ac:dyDescent="0.25"/>
    <row r="2988" s="12" customFormat="1" ht="13.8" x14ac:dyDescent="0.25"/>
    <row r="2989" s="12" customFormat="1" ht="13.8" x14ac:dyDescent="0.25"/>
    <row r="2990" s="12" customFormat="1" ht="13.8" x14ac:dyDescent="0.25"/>
    <row r="2991" s="12" customFormat="1" ht="13.8" x14ac:dyDescent="0.25"/>
    <row r="2992" s="12" customFormat="1" ht="13.8" x14ac:dyDescent="0.25"/>
    <row r="2993" s="12" customFormat="1" ht="13.8" x14ac:dyDescent="0.25"/>
    <row r="2994" s="12" customFormat="1" ht="13.8" x14ac:dyDescent="0.25"/>
    <row r="2995" s="12" customFormat="1" ht="13.8" x14ac:dyDescent="0.25"/>
    <row r="2996" s="12" customFormat="1" ht="13.8" x14ac:dyDescent="0.25"/>
    <row r="2997" s="12" customFormat="1" ht="13.8" x14ac:dyDescent="0.25"/>
    <row r="2998" s="12" customFormat="1" ht="13.8" x14ac:dyDescent="0.25"/>
    <row r="2999" s="12" customFormat="1" ht="13.8" x14ac:dyDescent="0.25"/>
    <row r="3000" s="12" customFormat="1" ht="13.8" x14ac:dyDescent="0.25"/>
    <row r="3001" s="12" customFormat="1" ht="13.8" x14ac:dyDescent="0.25"/>
    <row r="3002" s="12" customFormat="1" ht="13.8" x14ac:dyDescent="0.25"/>
    <row r="3003" s="12" customFormat="1" ht="13.8" x14ac:dyDescent="0.25"/>
    <row r="3004" s="12" customFormat="1" ht="13.8" x14ac:dyDescent="0.25"/>
    <row r="3005" s="12" customFormat="1" ht="13.8" x14ac:dyDescent="0.25"/>
    <row r="3006" s="12" customFormat="1" ht="13.8" x14ac:dyDescent="0.25"/>
    <row r="3007" s="12" customFormat="1" ht="13.8" x14ac:dyDescent="0.25"/>
    <row r="3008" s="12" customFormat="1" ht="13.8" x14ac:dyDescent="0.25"/>
    <row r="3009" s="12" customFormat="1" ht="13.8" x14ac:dyDescent="0.25"/>
    <row r="3010" s="12" customFormat="1" ht="13.8" x14ac:dyDescent="0.25"/>
    <row r="3011" s="12" customFormat="1" ht="13.8" x14ac:dyDescent="0.25"/>
    <row r="3012" s="12" customFormat="1" ht="13.8" x14ac:dyDescent="0.25"/>
    <row r="3013" s="12" customFormat="1" ht="13.8" x14ac:dyDescent="0.25"/>
    <row r="3014" s="12" customFormat="1" ht="13.8" x14ac:dyDescent="0.25"/>
    <row r="3015" s="12" customFormat="1" ht="13.8" x14ac:dyDescent="0.25"/>
    <row r="3016" s="12" customFormat="1" ht="13.8" x14ac:dyDescent="0.25"/>
    <row r="3017" s="12" customFormat="1" ht="13.8" x14ac:dyDescent="0.25"/>
    <row r="3018" s="12" customFormat="1" ht="13.8" x14ac:dyDescent="0.25"/>
    <row r="3019" s="12" customFormat="1" ht="13.8" x14ac:dyDescent="0.25"/>
    <row r="3020" s="12" customFormat="1" ht="13.8" x14ac:dyDescent="0.25"/>
    <row r="3021" s="12" customFormat="1" ht="13.8" x14ac:dyDescent="0.25"/>
    <row r="3022" s="12" customFormat="1" ht="13.8" x14ac:dyDescent="0.25"/>
    <row r="3023" s="12" customFormat="1" ht="13.8" x14ac:dyDescent="0.25"/>
    <row r="3024" s="12" customFormat="1" ht="13.8" x14ac:dyDescent="0.25"/>
    <row r="3025" s="12" customFormat="1" ht="13.8" x14ac:dyDescent="0.25"/>
    <row r="3026" s="12" customFormat="1" ht="13.8" x14ac:dyDescent="0.25"/>
    <row r="3027" s="12" customFormat="1" ht="13.8" x14ac:dyDescent="0.25"/>
    <row r="3028" s="12" customFormat="1" ht="13.8" x14ac:dyDescent="0.25"/>
    <row r="3029" s="12" customFormat="1" ht="13.8" x14ac:dyDescent="0.25"/>
    <row r="3030" s="12" customFormat="1" ht="13.8" x14ac:dyDescent="0.25"/>
    <row r="3031" s="12" customFormat="1" ht="13.8" x14ac:dyDescent="0.25"/>
    <row r="3032" s="12" customFormat="1" ht="13.8" x14ac:dyDescent="0.25"/>
    <row r="3033" s="12" customFormat="1" ht="13.8" x14ac:dyDescent="0.25"/>
    <row r="3034" s="12" customFormat="1" ht="13.8" x14ac:dyDescent="0.25"/>
    <row r="3035" s="12" customFormat="1" ht="13.8" x14ac:dyDescent="0.25"/>
    <row r="3036" s="12" customFormat="1" ht="13.8" x14ac:dyDescent="0.25"/>
    <row r="3037" s="12" customFormat="1" ht="13.8" x14ac:dyDescent="0.25"/>
    <row r="3038" s="12" customFormat="1" ht="13.8" x14ac:dyDescent="0.25"/>
    <row r="3039" s="12" customFormat="1" ht="13.8" x14ac:dyDescent="0.25"/>
    <row r="3040" s="12" customFormat="1" ht="13.8" x14ac:dyDescent="0.25"/>
    <row r="3041" s="12" customFormat="1" ht="13.8" x14ac:dyDescent="0.25"/>
    <row r="3042" s="12" customFormat="1" ht="13.8" x14ac:dyDescent="0.25"/>
    <row r="3043" s="12" customFormat="1" ht="13.8" x14ac:dyDescent="0.25"/>
    <row r="3044" s="12" customFormat="1" ht="13.8" x14ac:dyDescent="0.25"/>
    <row r="3045" s="12" customFormat="1" ht="13.8" x14ac:dyDescent="0.25"/>
    <row r="3046" s="12" customFormat="1" ht="13.8" x14ac:dyDescent="0.25"/>
    <row r="3047" s="12" customFormat="1" ht="13.8" x14ac:dyDescent="0.25"/>
    <row r="3048" s="12" customFormat="1" ht="13.8" x14ac:dyDescent="0.25"/>
    <row r="3049" s="12" customFormat="1" ht="13.8" x14ac:dyDescent="0.25"/>
    <row r="3050" s="12" customFormat="1" ht="13.8" x14ac:dyDescent="0.25"/>
    <row r="3051" s="12" customFormat="1" ht="13.8" x14ac:dyDescent="0.25"/>
    <row r="3052" s="12" customFormat="1" ht="13.8" x14ac:dyDescent="0.25"/>
    <row r="3053" s="12" customFormat="1" ht="13.8" x14ac:dyDescent="0.25"/>
    <row r="3054" s="12" customFormat="1" ht="13.8" x14ac:dyDescent="0.25"/>
    <row r="3055" s="12" customFormat="1" ht="13.8" x14ac:dyDescent="0.25"/>
    <row r="3056" s="12" customFormat="1" ht="13.8" x14ac:dyDescent="0.25"/>
    <row r="3057" s="12" customFormat="1" ht="13.8" x14ac:dyDescent="0.25"/>
    <row r="3058" s="12" customFormat="1" ht="13.8" x14ac:dyDescent="0.25"/>
    <row r="3059" s="12" customFormat="1" ht="13.8" x14ac:dyDescent="0.25"/>
    <row r="3060" s="12" customFormat="1" ht="13.8" x14ac:dyDescent="0.25"/>
    <row r="3061" s="12" customFormat="1" ht="13.8" x14ac:dyDescent="0.25"/>
    <row r="3062" s="12" customFormat="1" ht="13.8" x14ac:dyDescent="0.25"/>
    <row r="3063" s="12" customFormat="1" ht="13.8" x14ac:dyDescent="0.25"/>
    <row r="3064" s="12" customFormat="1" ht="13.8" x14ac:dyDescent="0.25"/>
    <row r="3065" s="12" customFormat="1" ht="13.8" x14ac:dyDescent="0.25"/>
    <row r="3066" s="12" customFormat="1" ht="13.8" x14ac:dyDescent="0.25"/>
    <row r="3067" s="12" customFormat="1" ht="13.8" x14ac:dyDescent="0.25"/>
    <row r="3068" s="12" customFormat="1" ht="13.8" x14ac:dyDescent="0.25"/>
    <row r="3069" s="12" customFormat="1" ht="13.8" x14ac:dyDescent="0.25"/>
    <row r="3070" s="12" customFormat="1" ht="13.8" x14ac:dyDescent="0.25"/>
    <row r="3071" s="12" customFormat="1" ht="13.8" x14ac:dyDescent="0.25"/>
    <row r="3072" s="12" customFormat="1" ht="13.8" x14ac:dyDescent="0.25"/>
    <row r="3073" s="12" customFormat="1" ht="13.8" x14ac:dyDescent="0.25"/>
    <row r="3074" s="12" customFormat="1" ht="13.8" x14ac:dyDescent="0.25"/>
    <row r="3075" s="12" customFormat="1" ht="13.8" x14ac:dyDescent="0.25"/>
    <row r="3076" s="12" customFormat="1" ht="13.8" x14ac:dyDescent="0.25"/>
    <row r="3077" s="12" customFormat="1" ht="13.8" x14ac:dyDescent="0.25"/>
    <row r="3078" s="12" customFormat="1" ht="13.8" x14ac:dyDescent="0.25"/>
    <row r="3079" s="12" customFormat="1" ht="13.8" x14ac:dyDescent="0.25"/>
    <row r="3080" s="12" customFormat="1" ht="13.8" x14ac:dyDescent="0.25"/>
    <row r="3081" s="12" customFormat="1" ht="13.8" x14ac:dyDescent="0.25"/>
    <row r="3082" s="12" customFormat="1" ht="13.8" x14ac:dyDescent="0.25"/>
    <row r="3083" s="12" customFormat="1" ht="13.8" x14ac:dyDescent="0.25"/>
    <row r="3084" s="12" customFormat="1" ht="13.8" x14ac:dyDescent="0.25"/>
    <row r="3085" s="12" customFormat="1" ht="13.8" x14ac:dyDescent="0.25"/>
    <row r="3086" s="12" customFormat="1" ht="13.8" x14ac:dyDescent="0.25"/>
    <row r="3087" s="12" customFormat="1" ht="13.8" x14ac:dyDescent="0.25"/>
    <row r="3088" s="12" customFormat="1" ht="13.8" x14ac:dyDescent="0.25"/>
    <row r="3089" s="12" customFormat="1" ht="13.8" x14ac:dyDescent="0.25"/>
    <row r="3090" s="12" customFormat="1" ht="13.8" x14ac:dyDescent="0.25"/>
    <row r="3091" s="12" customFormat="1" ht="13.8" x14ac:dyDescent="0.25"/>
    <row r="3092" s="12" customFormat="1" ht="13.8" x14ac:dyDescent="0.25"/>
    <row r="3093" s="12" customFormat="1" ht="13.8" x14ac:dyDescent="0.25"/>
    <row r="3094" s="12" customFormat="1" ht="13.8" x14ac:dyDescent="0.25"/>
    <row r="3095" s="12" customFormat="1" ht="13.8" x14ac:dyDescent="0.25"/>
    <row r="3096" s="12" customFormat="1" ht="13.8" x14ac:dyDescent="0.25"/>
    <row r="3097" s="12" customFormat="1" ht="13.8" x14ac:dyDescent="0.25"/>
    <row r="3098" s="12" customFormat="1" ht="13.8" x14ac:dyDescent="0.25"/>
    <row r="3099" s="12" customFormat="1" ht="13.8" x14ac:dyDescent="0.25"/>
    <row r="3100" s="12" customFormat="1" ht="13.8" x14ac:dyDescent="0.25"/>
    <row r="3101" s="12" customFormat="1" ht="13.8" x14ac:dyDescent="0.25"/>
    <row r="3102" s="12" customFormat="1" ht="13.8" x14ac:dyDescent="0.25"/>
    <row r="3103" s="12" customFormat="1" ht="13.8" x14ac:dyDescent="0.25"/>
    <row r="3104" s="12" customFormat="1" ht="13.8" x14ac:dyDescent="0.25"/>
    <row r="3105" s="12" customFormat="1" ht="13.8" x14ac:dyDescent="0.25"/>
    <row r="3106" s="12" customFormat="1" ht="13.8" x14ac:dyDescent="0.25"/>
    <row r="3107" s="12" customFormat="1" ht="13.8" x14ac:dyDescent="0.25"/>
    <row r="3108" s="12" customFormat="1" ht="13.8" x14ac:dyDescent="0.25"/>
    <row r="3109" s="12" customFormat="1" ht="13.8" x14ac:dyDescent="0.25"/>
    <row r="3110" s="12" customFormat="1" ht="13.8" x14ac:dyDescent="0.25"/>
    <row r="3111" s="12" customFormat="1" ht="13.8" x14ac:dyDescent="0.25"/>
    <row r="3112" s="12" customFormat="1" ht="13.8" x14ac:dyDescent="0.25"/>
    <row r="3113" s="12" customFormat="1" ht="13.8" x14ac:dyDescent="0.25"/>
    <row r="3114" s="12" customFormat="1" ht="13.8" x14ac:dyDescent="0.25"/>
    <row r="3115" s="12" customFormat="1" ht="13.8" x14ac:dyDescent="0.25"/>
    <row r="3116" s="12" customFormat="1" ht="13.8" x14ac:dyDescent="0.25"/>
    <row r="3117" s="12" customFormat="1" ht="13.8" x14ac:dyDescent="0.25"/>
    <row r="3118" s="12" customFormat="1" ht="13.8" x14ac:dyDescent="0.25"/>
    <row r="3119" s="12" customFormat="1" ht="13.8" x14ac:dyDescent="0.25"/>
    <row r="3120" s="12" customFormat="1" ht="13.8" x14ac:dyDescent="0.25"/>
    <row r="3121" s="12" customFormat="1" ht="13.8" x14ac:dyDescent="0.25"/>
    <row r="3122" s="12" customFormat="1" ht="13.8" x14ac:dyDescent="0.25"/>
    <row r="3123" s="12" customFormat="1" ht="13.8" x14ac:dyDescent="0.25"/>
    <row r="3124" s="12" customFormat="1" ht="13.8" x14ac:dyDescent="0.25"/>
    <row r="3125" s="12" customFormat="1" ht="13.8" x14ac:dyDescent="0.25"/>
    <row r="3126" s="12" customFormat="1" ht="13.8" x14ac:dyDescent="0.25"/>
    <row r="3127" s="12" customFormat="1" ht="13.8" x14ac:dyDescent="0.25"/>
    <row r="3128" s="12" customFormat="1" ht="13.8" x14ac:dyDescent="0.25"/>
    <row r="3129" s="12" customFormat="1" ht="13.8" x14ac:dyDescent="0.25"/>
    <row r="3130" s="12" customFormat="1" ht="13.8" x14ac:dyDescent="0.25"/>
    <row r="3131" s="12" customFormat="1" ht="13.8" x14ac:dyDescent="0.25"/>
    <row r="3132" s="12" customFormat="1" ht="13.8" x14ac:dyDescent="0.25"/>
    <row r="3133" s="12" customFormat="1" ht="13.8" x14ac:dyDescent="0.25"/>
    <row r="3134" s="12" customFormat="1" ht="13.8" x14ac:dyDescent="0.25"/>
    <row r="3135" s="12" customFormat="1" ht="13.8" x14ac:dyDescent="0.25"/>
    <row r="3136" s="12" customFormat="1" ht="13.8" x14ac:dyDescent="0.25"/>
    <row r="3137" s="12" customFormat="1" ht="13.8" x14ac:dyDescent="0.25"/>
    <row r="3138" s="12" customFormat="1" ht="13.8" x14ac:dyDescent="0.25"/>
    <row r="3139" s="12" customFormat="1" ht="13.8" x14ac:dyDescent="0.25"/>
    <row r="3140" s="12" customFormat="1" ht="13.8" x14ac:dyDescent="0.25"/>
    <row r="3141" s="12" customFormat="1" ht="13.8" x14ac:dyDescent="0.25"/>
    <row r="3142" s="12" customFormat="1" ht="13.8" x14ac:dyDescent="0.25"/>
    <row r="3143" s="12" customFormat="1" ht="13.8" x14ac:dyDescent="0.25"/>
    <row r="3144" s="12" customFormat="1" ht="13.8" x14ac:dyDescent="0.25"/>
    <row r="3145" s="12" customFormat="1" ht="13.8" x14ac:dyDescent="0.25"/>
    <row r="3146" s="12" customFormat="1" ht="13.8" x14ac:dyDescent="0.25"/>
    <row r="3147" s="12" customFormat="1" ht="13.8" x14ac:dyDescent="0.25"/>
    <row r="3148" s="12" customFormat="1" ht="13.8" x14ac:dyDescent="0.25"/>
    <row r="3149" s="12" customFormat="1" ht="13.8" x14ac:dyDescent="0.25"/>
    <row r="3150" s="12" customFormat="1" ht="13.8" x14ac:dyDescent="0.25"/>
    <row r="3151" s="12" customFormat="1" ht="13.8" x14ac:dyDescent="0.25"/>
    <row r="3152" s="12" customFormat="1" ht="13.8" x14ac:dyDescent="0.25"/>
    <row r="3153" s="12" customFormat="1" ht="13.8" x14ac:dyDescent="0.25"/>
    <row r="3154" s="12" customFormat="1" ht="13.8" x14ac:dyDescent="0.25"/>
    <row r="3155" s="12" customFormat="1" ht="13.8" x14ac:dyDescent="0.25"/>
    <row r="3156" s="12" customFormat="1" ht="13.8" x14ac:dyDescent="0.25"/>
    <row r="3157" s="12" customFormat="1" ht="13.8" x14ac:dyDescent="0.25"/>
    <row r="3158" s="12" customFormat="1" ht="13.8" x14ac:dyDescent="0.25"/>
    <row r="3159" s="12" customFormat="1" ht="13.8" x14ac:dyDescent="0.25"/>
    <row r="3160" s="12" customFormat="1" ht="13.8" x14ac:dyDescent="0.25"/>
    <row r="3161" s="12" customFormat="1" ht="13.8" x14ac:dyDescent="0.25"/>
    <row r="3162" s="12" customFormat="1" ht="13.8" x14ac:dyDescent="0.25"/>
    <row r="3163" s="12" customFormat="1" ht="13.8" x14ac:dyDescent="0.25"/>
    <row r="3164" s="12" customFormat="1" ht="13.8" x14ac:dyDescent="0.25"/>
    <row r="3165" s="12" customFormat="1" ht="13.8" x14ac:dyDescent="0.25"/>
    <row r="3166" s="12" customFormat="1" ht="13.8" x14ac:dyDescent="0.25"/>
    <row r="3167" s="12" customFormat="1" ht="13.8" x14ac:dyDescent="0.25"/>
    <row r="3168" s="12" customFormat="1" ht="13.8" x14ac:dyDescent="0.25"/>
    <row r="3169" s="12" customFormat="1" ht="13.8" x14ac:dyDescent="0.25"/>
    <row r="3170" s="12" customFormat="1" ht="13.8" x14ac:dyDescent="0.25"/>
    <row r="3171" s="12" customFormat="1" ht="13.8" x14ac:dyDescent="0.25"/>
    <row r="3172" s="12" customFormat="1" ht="13.8" x14ac:dyDescent="0.25"/>
    <row r="3173" s="12" customFormat="1" ht="13.8" x14ac:dyDescent="0.25"/>
    <row r="3174" s="12" customFormat="1" ht="13.8" x14ac:dyDescent="0.25"/>
    <row r="3175" s="12" customFormat="1" ht="13.8" x14ac:dyDescent="0.25"/>
    <row r="3176" s="12" customFormat="1" ht="13.8" x14ac:dyDescent="0.25"/>
    <row r="3177" s="12" customFormat="1" ht="13.8" x14ac:dyDescent="0.25"/>
    <row r="3178" s="12" customFormat="1" ht="13.8" x14ac:dyDescent="0.25"/>
    <row r="3179" s="12" customFormat="1" ht="13.8" x14ac:dyDescent="0.25"/>
    <row r="3180" s="12" customFormat="1" ht="13.8" x14ac:dyDescent="0.25"/>
    <row r="3181" s="12" customFormat="1" ht="13.8" x14ac:dyDescent="0.25"/>
    <row r="3182" s="12" customFormat="1" ht="13.8" x14ac:dyDescent="0.25"/>
    <row r="3183" s="12" customFormat="1" ht="13.8" x14ac:dyDescent="0.25"/>
    <row r="3184" s="12" customFormat="1" ht="13.8" x14ac:dyDescent="0.25"/>
    <row r="3185" s="12" customFormat="1" ht="13.8" x14ac:dyDescent="0.25"/>
    <row r="3186" s="12" customFormat="1" ht="13.8" x14ac:dyDescent="0.25"/>
    <row r="3187" s="12" customFormat="1" ht="13.8" x14ac:dyDescent="0.25"/>
    <row r="3188" s="12" customFormat="1" ht="13.8" x14ac:dyDescent="0.25"/>
    <row r="3189" s="12" customFormat="1" ht="13.8" x14ac:dyDescent="0.25"/>
    <row r="3190" s="12" customFormat="1" ht="13.8" x14ac:dyDescent="0.25"/>
    <row r="3191" s="12" customFormat="1" ht="13.8" x14ac:dyDescent="0.25"/>
    <row r="3192" s="12" customFormat="1" ht="13.8" x14ac:dyDescent="0.25"/>
    <row r="3193" s="12" customFormat="1" ht="13.8" x14ac:dyDescent="0.25"/>
    <row r="3194" s="12" customFormat="1" ht="13.8" x14ac:dyDescent="0.25"/>
    <row r="3195" s="12" customFormat="1" ht="13.8" x14ac:dyDescent="0.25"/>
    <row r="3196" s="12" customFormat="1" ht="13.8" x14ac:dyDescent="0.25"/>
    <row r="3197" s="12" customFormat="1" ht="13.8" x14ac:dyDescent="0.25"/>
    <row r="3198" s="12" customFormat="1" ht="13.8" x14ac:dyDescent="0.25"/>
    <row r="3199" s="12" customFormat="1" ht="13.8" x14ac:dyDescent="0.25"/>
    <row r="3200" s="12" customFormat="1" ht="13.8" x14ac:dyDescent="0.25"/>
    <row r="3201" s="12" customFormat="1" ht="13.8" x14ac:dyDescent="0.25"/>
    <row r="3202" s="12" customFormat="1" ht="13.8" x14ac:dyDescent="0.25"/>
    <row r="3203" s="12" customFormat="1" ht="13.8" x14ac:dyDescent="0.25"/>
    <row r="3204" s="12" customFormat="1" ht="13.8" x14ac:dyDescent="0.25"/>
    <row r="3205" s="12" customFormat="1" ht="13.8" x14ac:dyDescent="0.25"/>
    <row r="3206" s="12" customFormat="1" ht="13.8" x14ac:dyDescent="0.25"/>
    <row r="3207" s="12" customFormat="1" ht="13.8" x14ac:dyDescent="0.25"/>
    <row r="3208" s="12" customFormat="1" ht="13.8" x14ac:dyDescent="0.25"/>
    <row r="3209" s="12" customFormat="1" ht="13.8" x14ac:dyDescent="0.25"/>
    <row r="3210" s="12" customFormat="1" ht="13.8" x14ac:dyDescent="0.25"/>
    <row r="3211" s="12" customFormat="1" ht="13.8" x14ac:dyDescent="0.25"/>
    <row r="3212" s="12" customFormat="1" ht="13.8" x14ac:dyDescent="0.25"/>
    <row r="3213" s="12" customFormat="1" ht="13.8" x14ac:dyDescent="0.25"/>
    <row r="3214" s="12" customFormat="1" ht="13.8" x14ac:dyDescent="0.25"/>
    <row r="3215" s="12" customFormat="1" ht="13.8" x14ac:dyDescent="0.25"/>
    <row r="3216" s="12" customFormat="1" ht="13.8" x14ac:dyDescent="0.25"/>
    <row r="3217" s="12" customFormat="1" ht="13.8" x14ac:dyDescent="0.25"/>
    <row r="3218" s="12" customFormat="1" ht="13.8" x14ac:dyDescent="0.25"/>
    <row r="3219" s="12" customFormat="1" ht="13.8" x14ac:dyDescent="0.25"/>
    <row r="3220" s="12" customFormat="1" ht="13.8" x14ac:dyDescent="0.25"/>
    <row r="3221" s="12" customFormat="1" ht="13.8" x14ac:dyDescent="0.25"/>
    <row r="3222" s="12" customFormat="1" ht="13.8" x14ac:dyDescent="0.25"/>
    <row r="3223" s="12" customFormat="1" ht="13.8" x14ac:dyDescent="0.25"/>
    <row r="3224" s="12" customFormat="1" ht="13.8" x14ac:dyDescent="0.25"/>
    <row r="3225" s="12" customFormat="1" ht="13.8" x14ac:dyDescent="0.25"/>
    <row r="3226" s="12" customFormat="1" ht="13.8" x14ac:dyDescent="0.25"/>
    <row r="3227" s="12" customFormat="1" ht="13.8" x14ac:dyDescent="0.25"/>
    <row r="3228" s="12" customFormat="1" ht="13.8" x14ac:dyDescent="0.25"/>
    <row r="3229" s="12" customFormat="1" ht="13.8" x14ac:dyDescent="0.25"/>
    <row r="3230" s="12" customFormat="1" ht="13.8" x14ac:dyDescent="0.25"/>
    <row r="3231" s="12" customFormat="1" ht="13.8" x14ac:dyDescent="0.25"/>
    <row r="3232" s="12" customFormat="1" ht="13.8" x14ac:dyDescent="0.25"/>
    <row r="3233" s="12" customFormat="1" ht="13.8" x14ac:dyDescent="0.25"/>
    <row r="3234" s="12" customFormat="1" ht="13.8" x14ac:dyDescent="0.25"/>
    <row r="3235" s="12" customFormat="1" ht="13.8" x14ac:dyDescent="0.25"/>
    <row r="3236" s="12" customFormat="1" ht="13.8" x14ac:dyDescent="0.25"/>
    <row r="3237" s="12" customFormat="1" ht="13.8" x14ac:dyDescent="0.25"/>
    <row r="3238" s="12" customFormat="1" ht="13.8" x14ac:dyDescent="0.25"/>
    <row r="3239" s="12" customFormat="1" ht="13.8" x14ac:dyDescent="0.25"/>
    <row r="3240" s="12" customFormat="1" ht="13.8" x14ac:dyDescent="0.25"/>
    <row r="3241" s="12" customFormat="1" ht="13.8" x14ac:dyDescent="0.25"/>
    <row r="3242" s="12" customFormat="1" ht="13.8" x14ac:dyDescent="0.25"/>
    <row r="3243" s="12" customFormat="1" ht="13.8" x14ac:dyDescent="0.25"/>
    <row r="3244" s="12" customFormat="1" ht="13.8" x14ac:dyDescent="0.25"/>
    <row r="3245" s="12" customFormat="1" ht="13.8" x14ac:dyDescent="0.25"/>
    <row r="3246" s="12" customFormat="1" ht="13.8" x14ac:dyDescent="0.25"/>
    <row r="3247" s="12" customFormat="1" ht="13.8" x14ac:dyDescent="0.25"/>
    <row r="3248" s="12" customFormat="1" ht="13.8" x14ac:dyDescent="0.25"/>
    <row r="3249" s="12" customFormat="1" ht="13.8" x14ac:dyDescent="0.25"/>
    <row r="3250" s="12" customFormat="1" ht="13.8" x14ac:dyDescent="0.25"/>
    <row r="3251" s="12" customFormat="1" ht="13.8" x14ac:dyDescent="0.25"/>
    <row r="3252" s="12" customFormat="1" ht="13.8" x14ac:dyDescent="0.25"/>
    <row r="3253" s="12" customFormat="1" ht="13.8" x14ac:dyDescent="0.25"/>
    <row r="3254" s="12" customFormat="1" ht="13.8" x14ac:dyDescent="0.25"/>
    <row r="3255" s="12" customFormat="1" ht="13.8" x14ac:dyDescent="0.25"/>
    <row r="3256" s="12" customFormat="1" ht="13.8" x14ac:dyDescent="0.25"/>
    <row r="3257" s="12" customFormat="1" ht="13.8" x14ac:dyDescent="0.25"/>
    <row r="3258" s="12" customFormat="1" ht="13.8" x14ac:dyDescent="0.25"/>
    <row r="3259" s="12" customFormat="1" ht="13.8" x14ac:dyDescent="0.25"/>
    <row r="3260" s="12" customFormat="1" ht="13.8" x14ac:dyDescent="0.25"/>
    <row r="3261" s="12" customFormat="1" ht="13.8" x14ac:dyDescent="0.25"/>
    <row r="3262" s="12" customFormat="1" ht="13.8" x14ac:dyDescent="0.25"/>
    <row r="3263" s="12" customFormat="1" ht="13.8" x14ac:dyDescent="0.25"/>
    <row r="3264" s="12" customFormat="1" ht="13.8" x14ac:dyDescent="0.25"/>
    <row r="3265" s="12" customFormat="1" ht="13.8" x14ac:dyDescent="0.25"/>
    <row r="3266" s="12" customFormat="1" ht="13.8" x14ac:dyDescent="0.25"/>
    <row r="3267" s="12" customFormat="1" ht="13.8" x14ac:dyDescent="0.25"/>
    <row r="3268" s="12" customFormat="1" ht="13.8" x14ac:dyDescent="0.25"/>
    <row r="3269" s="12" customFormat="1" ht="13.8" x14ac:dyDescent="0.25"/>
    <row r="3270" s="12" customFormat="1" ht="13.8" x14ac:dyDescent="0.25"/>
    <row r="3271" s="12" customFormat="1" ht="13.8" x14ac:dyDescent="0.25"/>
    <row r="3272" s="12" customFormat="1" ht="13.8" x14ac:dyDescent="0.25"/>
    <row r="3273" s="12" customFormat="1" ht="13.8" x14ac:dyDescent="0.25"/>
    <row r="3274" s="12" customFormat="1" ht="13.8" x14ac:dyDescent="0.25"/>
    <row r="3275" s="12" customFormat="1" ht="13.8" x14ac:dyDescent="0.25"/>
    <row r="3276" s="12" customFormat="1" ht="13.8" x14ac:dyDescent="0.25"/>
    <row r="3277" s="12" customFormat="1" ht="13.8" x14ac:dyDescent="0.25"/>
    <row r="3278" s="12" customFormat="1" ht="13.8" x14ac:dyDescent="0.25"/>
    <row r="3279" s="12" customFormat="1" ht="13.8" x14ac:dyDescent="0.25"/>
    <row r="3280" s="12" customFormat="1" ht="13.8" x14ac:dyDescent="0.25"/>
    <row r="3281" s="12" customFormat="1" ht="13.8" x14ac:dyDescent="0.25"/>
    <row r="3282" s="12" customFormat="1" ht="13.8" x14ac:dyDescent="0.25"/>
    <row r="3283" s="12" customFormat="1" ht="13.8" x14ac:dyDescent="0.25"/>
    <row r="3284" s="12" customFormat="1" ht="13.8" x14ac:dyDescent="0.25"/>
    <row r="3285" s="12" customFormat="1" ht="13.8" x14ac:dyDescent="0.25"/>
    <row r="3286" s="12" customFormat="1" ht="13.8" x14ac:dyDescent="0.25"/>
    <row r="3287" s="12" customFormat="1" ht="13.8" x14ac:dyDescent="0.25"/>
    <row r="3288" s="12" customFormat="1" ht="13.8" x14ac:dyDescent="0.25"/>
    <row r="3289" s="12" customFormat="1" ht="13.8" x14ac:dyDescent="0.25"/>
    <row r="3290" s="12" customFormat="1" ht="13.8" x14ac:dyDescent="0.25"/>
    <row r="3291" s="12" customFormat="1" ht="13.8" x14ac:dyDescent="0.25"/>
    <row r="3292" s="12" customFormat="1" ht="13.8" x14ac:dyDescent="0.25"/>
    <row r="3293" s="12" customFormat="1" ht="13.8" x14ac:dyDescent="0.25"/>
    <row r="3294" s="12" customFormat="1" ht="13.8" x14ac:dyDescent="0.25"/>
    <row r="3295" s="12" customFormat="1" ht="13.8" x14ac:dyDescent="0.25"/>
    <row r="3296" s="12" customFormat="1" ht="13.8" x14ac:dyDescent="0.25"/>
    <row r="3297" s="12" customFormat="1" ht="13.8" x14ac:dyDescent="0.25"/>
    <row r="3298" s="12" customFormat="1" ht="13.8" x14ac:dyDescent="0.25"/>
    <row r="3299" s="12" customFormat="1" ht="13.8" x14ac:dyDescent="0.25"/>
    <row r="3300" s="12" customFormat="1" ht="13.8" x14ac:dyDescent="0.25"/>
    <row r="3301" s="12" customFormat="1" ht="13.8" x14ac:dyDescent="0.25"/>
    <row r="3302" s="12" customFormat="1" ht="13.8" x14ac:dyDescent="0.25"/>
    <row r="3303" s="12" customFormat="1" ht="13.8" x14ac:dyDescent="0.25"/>
    <row r="3304" s="12" customFormat="1" ht="13.8" x14ac:dyDescent="0.25"/>
    <row r="3305" s="12" customFormat="1" ht="13.8" x14ac:dyDescent="0.25"/>
    <row r="3306" s="12" customFormat="1" ht="13.8" x14ac:dyDescent="0.25"/>
    <row r="3307" s="12" customFormat="1" ht="13.8" x14ac:dyDescent="0.25"/>
    <row r="3308" s="12" customFormat="1" ht="13.8" x14ac:dyDescent="0.25"/>
    <row r="3309" s="12" customFormat="1" ht="13.8" x14ac:dyDescent="0.25"/>
    <row r="3310" s="12" customFormat="1" ht="13.8" x14ac:dyDescent="0.25"/>
    <row r="3311" s="12" customFormat="1" ht="13.8" x14ac:dyDescent="0.25"/>
    <row r="3312" s="12" customFormat="1" ht="13.8" x14ac:dyDescent="0.25"/>
    <row r="3313" s="12" customFormat="1" ht="13.8" x14ac:dyDescent="0.25"/>
    <row r="3314" s="12" customFormat="1" ht="13.8" x14ac:dyDescent="0.25"/>
    <row r="3315" s="12" customFormat="1" ht="13.8" x14ac:dyDescent="0.25"/>
    <row r="3316" s="12" customFormat="1" ht="13.8" x14ac:dyDescent="0.25"/>
    <row r="3317" s="12" customFormat="1" ht="13.8" x14ac:dyDescent="0.25"/>
    <row r="3318" s="12" customFormat="1" ht="13.8" x14ac:dyDescent="0.25"/>
    <row r="3319" s="12" customFormat="1" ht="13.8" x14ac:dyDescent="0.25"/>
    <row r="3320" s="12" customFormat="1" ht="13.8" x14ac:dyDescent="0.25"/>
    <row r="3321" s="12" customFormat="1" ht="13.8" x14ac:dyDescent="0.25"/>
    <row r="3322" s="12" customFormat="1" ht="13.8" x14ac:dyDescent="0.25"/>
    <row r="3323" s="12" customFormat="1" ht="13.8" x14ac:dyDescent="0.25"/>
    <row r="3324" s="12" customFormat="1" ht="13.8" x14ac:dyDescent="0.25"/>
    <row r="3325" s="12" customFormat="1" ht="13.8" x14ac:dyDescent="0.25"/>
    <row r="3326" s="12" customFormat="1" ht="13.8" x14ac:dyDescent="0.25"/>
    <row r="3327" s="12" customFormat="1" ht="13.8" x14ac:dyDescent="0.25"/>
    <row r="3328" s="12" customFormat="1" ht="13.8" x14ac:dyDescent="0.25"/>
    <row r="3329" s="12" customFormat="1" ht="13.8" x14ac:dyDescent="0.25"/>
    <row r="3330" s="12" customFormat="1" ht="13.8" x14ac:dyDescent="0.25"/>
    <row r="3331" s="12" customFormat="1" ht="13.8" x14ac:dyDescent="0.25"/>
    <row r="3332" s="12" customFormat="1" ht="13.8" x14ac:dyDescent="0.25"/>
    <row r="3333" s="12" customFormat="1" ht="13.8" x14ac:dyDescent="0.25"/>
    <row r="3334" s="12" customFormat="1" ht="13.8" x14ac:dyDescent="0.25"/>
    <row r="3335" s="12" customFormat="1" ht="13.8" x14ac:dyDescent="0.25"/>
    <row r="3336" s="12" customFormat="1" ht="13.8" x14ac:dyDescent="0.25"/>
    <row r="3337" s="12" customFormat="1" ht="13.8" x14ac:dyDescent="0.25"/>
    <row r="3338" s="12" customFormat="1" ht="13.8" x14ac:dyDescent="0.25"/>
    <row r="3339" s="12" customFormat="1" ht="13.8" x14ac:dyDescent="0.25"/>
    <row r="3340" s="12" customFormat="1" ht="13.8" x14ac:dyDescent="0.25"/>
    <row r="3341" s="12" customFormat="1" ht="13.8" x14ac:dyDescent="0.25"/>
    <row r="3342" s="12" customFormat="1" ht="13.8" x14ac:dyDescent="0.25"/>
    <row r="3343" s="12" customFormat="1" ht="13.8" x14ac:dyDescent="0.25"/>
    <row r="3344" s="12" customFormat="1" ht="13.8" x14ac:dyDescent="0.25"/>
    <row r="3345" s="12" customFormat="1" ht="13.8" x14ac:dyDescent="0.25"/>
    <row r="3346" s="12" customFormat="1" ht="13.8" x14ac:dyDescent="0.25"/>
    <row r="3347" s="12" customFormat="1" ht="13.8" x14ac:dyDescent="0.25"/>
    <row r="3348" s="12" customFormat="1" ht="13.8" x14ac:dyDescent="0.25"/>
    <row r="3349" s="12" customFormat="1" ht="13.8" x14ac:dyDescent="0.25"/>
    <row r="3350" s="12" customFormat="1" ht="13.8" x14ac:dyDescent="0.25"/>
    <row r="3351" s="12" customFormat="1" ht="13.8" x14ac:dyDescent="0.25"/>
    <row r="3352" s="12" customFormat="1" ht="13.8" x14ac:dyDescent="0.25"/>
    <row r="3353" s="12" customFormat="1" ht="13.8" x14ac:dyDescent="0.25"/>
    <row r="3354" s="12" customFormat="1" ht="13.8" x14ac:dyDescent="0.25"/>
    <row r="3355" s="12" customFormat="1" ht="13.8" x14ac:dyDescent="0.25"/>
    <row r="3356" s="12" customFormat="1" ht="13.8" x14ac:dyDescent="0.25"/>
    <row r="3357" s="12" customFormat="1" ht="13.8" x14ac:dyDescent="0.25"/>
    <row r="3358" s="12" customFormat="1" ht="13.8" x14ac:dyDescent="0.25"/>
    <row r="3359" s="12" customFormat="1" ht="13.8" x14ac:dyDescent="0.25"/>
    <row r="3360" s="12" customFormat="1" ht="13.8" x14ac:dyDescent="0.25"/>
    <row r="3361" s="12" customFormat="1" ht="13.8" x14ac:dyDescent="0.25"/>
    <row r="3362" s="12" customFormat="1" ht="13.8" x14ac:dyDescent="0.25"/>
    <row r="3363" s="12" customFormat="1" ht="13.8" x14ac:dyDescent="0.25"/>
    <row r="3364" s="12" customFormat="1" ht="13.8" x14ac:dyDescent="0.25"/>
    <row r="3365" s="12" customFormat="1" ht="13.8" x14ac:dyDescent="0.25"/>
    <row r="3366" s="12" customFormat="1" ht="13.8" x14ac:dyDescent="0.25"/>
    <row r="3367" s="12" customFormat="1" ht="13.8" x14ac:dyDescent="0.25"/>
    <row r="3368" s="12" customFormat="1" ht="13.8" x14ac:dyDescent="0.25"/>
    <row r="3369" s="12" customFormat="1" ht="13.8" x14ac:dyDescent="0.25"/>
    <row r="3370" s="12" customFormat="1" ht="13.8" x14ac:dyDescent="0.25"/>
    <row r="3371" s="12" customFormat="1" ht="13.8" x14ac:dyDescent="0.25"/>
    <row r="3372" s="12" customFormat="1" ht="13.8" x14ac:dyDescent="0.25"/>
    <row r="3373" s="12" customFormat="1" ht="13.8" x14ac:dyDescent="0.25"/>
    <row r="3374" s="12" customFormat="1" ht="13.8" x14ac:dyDescent="0.25"/>
    <row r="3375" s="12" customFormat="1" ht="13.8" x14ac:dyDescent="0.25"/>
    <row r="3376" s="12" customFormat="1" ht="13.8" x14ac:dyDescent="0.25"/>
    <row r="3377" s="12" customFormat="1" ht="13.8" x14ac:dyDescent="0.25"/>
    <row r="3378" s="12" customFormat="1" ht="13.8" x14ac:dyDescent="0.25"/>
    <row r="3379" s="12" customFormat="1" ht="13.8" x14ac:dyDescent="0.25"/>
    <row r="3380" s="12" customFormat="1" ht="13.8" x14ac:dyDescent="0.25"/>
    <row r="3381" s="12" customFormat="1" ht="13.8" x14ac:dyDescent="0.25"/>
    <row r="3382" s="12" customFormat="1" ht="13.8" x14ac:dyDescent="0.25"/>
    <row r="3383" s="12" customFormat="1" ht="13.8" x14ac:dyDescent="0.25"/>
    <row r="3384" s="12" customFormat="1" ht="13.8" x14ac:dyDescent="0.25"/>
    <row r="3385" s="12" customFormat="1" ht="13.8" x14ac:dyDescent="0.25"/>
    <row r="3386" s="12" customFormat="1" ht="13.8" x14ac:dyDescent="0.25"/>
    <row r="3387" s="12" customFormat="1" ht="13.8" x14ac:dyDescent="0.25"/>
    <row r="3388" s="12" customFormat="1" ht="13.8" x14ac:dyDescent="0.25"/>
    <row r="3389" s="12" customFormat="1" ht="13.8" x14ac:dyDescent="0.25"/>
    <row r="3390" s="12" customFormat="1" ht="13.8" x14ac:dyDescent="0.25"/>
    <row r="3391" s="12" customFormat="1" ht="13.8" x14ac:dyDescent="0.25"/>
    <row r="3392" s="12" customFormat="1" ht="13.8" x14ac:dyDescent="0.25"/>
    <row r="3393" s="12" customFormat="1" ht="13.8" x14ac:dyDescent="0.25"/>
    <row r="3394" s="12" customFormat="1" ht="13.8" x14ac:dyDescent="0.25"/>
    <row r="3395" s="12" customFormat="1" ht="13.8" x14ac:dyDescent="0.25"/>
    <row r="3396" s="12" customFormat="1" ht="13.8" x14ac:dyDescent="0.25"/>
    <row r="3397" s="12" customFormat="1" ht="13.8" x14ac:dyDescent="0.25"/>
    <row r="3398" s="12" customFormat="1" ht="13.8" x14ac:dyDescent="0.25"/>
    <row r="3399" s="12" customFormat="1" ht="13.8" x14ac:dyDescent="0.25"/>
    <row r="3400" s="12" customFormat="1" ht="13.8" x14ac:dyDescent="0.25"/>
    <row r="3401" s="12" customFormat="1" ht="13.8" x14ac:dyDescent="0.25"/>
    <row r="3402" s="12" customFormat="1" ht="13.8" x14ac:dyDescent="0.25"/>
    <row r="3403" s="12" customFormat="1" ht="13.8" x14ac:dyDescent="0.25"/>
    <row r="3404" s="12" customFormat="1" ht="13.8" x14ac:dyDescent="0.25"/>
    <row r="3405" s="12" customFormat="1" ht="13.8" x14ac:dyDescent="0.25"/>
    <row r="3406" s="12" customFormat="1" ht="13.8" x14ac:dyDescent="0.25"/>
    <row r="3407" s="12" customFormat="1" ht="13.8" x14ac:dyDescent="0.25"/>
    <row r="3408" s="12" customFormat="1" ht="13.8" x14ac:dyDescent="0.25"/>
    <row r="3409" s="12" customFormat="1" ht="13.8" x14ac:dyDescent="0.25"/>
    <row r="3410" s="12" customFormat="1" ht="13.8" x14ac:dyDescent="0.25"/>
    <row r="3411" s="12" customFormat="1" ht="13.8" x14ac:dyDescent="0.25"/>
    <row r="3412" s="12" customFormat="1" ht="13.8" x14ac:dyDescent="0.25"/>
    <row r="3413" s="12" customFormat="1" ht="13.8" x14ac:dyDescent="0.25"/>
    <row r="3414" s="12" customFormat="1" ht="13.8" x14ac:dyDescent="0.25"/>
    <row r="3415" s="12" customFormat="1" ht="13.8" x14ac:dyDescent="0.25"/>
    <row r="3416" s="12" customFormat="1" ht="13.8" x14ac:dyDescent="0.25"/>
    <row r="3417" s="12" customFormat="1" ht="13.8" x14ac:dyDescent="0.25"/>
    <row r="3418" s="12" customFormat="1" ht="13.8" x14ac:dyDescent="0.25"/>
    <row r="3419" s="12" customFormat="1" ht="13.8" x14ac:dyDescent="0.25"/>
    <row r="3420" s="12" customFormat="1" ht="13.8" x14ac:dyDescent="0.25"/>
    <row r="3421" s="12" customFormat="1" ht="13.8" x14ac:dyDescent="0.25"/>
    <row r="3422" s="12" customFormat="1" ht="13.8" x14ac:dyDescent="0.25"/>
    <row r="3423" s="12" customFormat="1" ht="13.8" x14ac:dyDescent="0.25"/>
    <row r="3424" s="12" customFormat="1" ht="13.8" x14ac:dyDescent="0.25"/>
    <row r="3425" s="12" customFormat="1" ht="13.8" x14ac:dyDescent="0.25"/>
    <row r="3426" s="12" customFormat="1" ht="13.8" x14ac:dyDescent="0.25"/>
    <row r="3427" s="12" customFormat="1" ht="13.8" x14ac:dyDescent="0.25"/>
    <row r="3428" s="12" customFormat="1" ht="13.8" x14ac:dyDescent="0.25"/>
    <row r="3429" s="12" customFormat="1" ht="13.8" x14ac:dyDescent="0.25"/>
    <row r="3430" s="12" customFormat="1" ht="13.8" x14ac:dyDescent="0.25"/>
    <row r="3431" s="12" customFormat="1" ht="13.8" x14ac:dyDescent="0.25"/>
    <row r="3432" s="12" customFormat="1" ht="13.8" x14ac:dyDescent="0.25"/>
    <row r="3433" s="12" customFormat="1" ht="13.8" x14ac:dyDescent="0.25"/>
    <row r="3434" s="12" customFormat="1" ht="13.8" x14ac:dyDescent="0.25"/>
    <row r="3435" s="12" customFormat="1" ht="13.8" x14ac:dyDescent="0.25"/>
    <row r="3436" s="12" customFormat="1" ht="13.8" x14ac:dyDescent="0.25"/>
    <row r="3437" s="12" customFormat="1" ht="13.8" x14ac:dyDescent="0.25"/>
    <row r="3438" s="12" customFormat="1" ht="13.8" x14ac:dyDescent="0.25"/>
    <row r="3439" s="12" customFormat="1" ht="13.8" x14ac:dyDescent="0.25"/>
    <row r="3440" s="12" customFormat="1" ht="13.8" x14ac:dyDescent="0.25"/>
    <row r="3441" s="12" customFormat="1" ht="13.8" x14ac:dyDescent="0.25"/>
    <row r="3442" s="12" customFormat="1" ht="13.8" x14ac:dyDescent="0.25"/>
    <row r="3443" s="12" customFormat="1" ht="13.8" x14ac:dyDescent="0.25"/>
    <row r="3444" s="12" customFormat="1" ht="13.8" x14ac:dyDescent="0.25"/>
    <row r="3445" s="12" customFormat="1" ht="13.8" x14ac:dyDescent="0.25"/>
    <row r="3446" s="12" customFormat="1" ht="13.8" x14ac:dyDescent="0.25"/>
    <row r="3447" s="12" customFormat="1" ht="13.8" x14ac:dyDescent="0.25"/>
    <row r="3448" s="12" customFormat="1" ht="13.8" x14ac:dyDescent="0.25"/>
    <row r="3449" s="12" customFormat="1" ht="13.8" x14ac:dyDescent="0.25"/>
    <row r="3450" s="12" customFormat="1" ht="13.8" x14ac:dyDescent="0.25"/>
    <row r="3451" s="12" customFormat="1" ht="13.8" x14ac:dyDescent="0.25"/>
    <row r="3452" s="12" customFormat="1" ht="13.8" x14ac:dyDescent="0.25"/>
    <row r="3453" s="12" customFormat="1" ht="13.8" x14ac:dyDescent="0.25"/>
    <row r="3454" s="12" customFormat="1" ht="13.8" x14ac:dyDescent="0.25"/>
    <row r="3455" s="12" customFormat="1" ht="13.8" x14ac:dyDescent="0.25"/>
    <row r="3456" s="12" customFormat="1" ht="13.8" x14ac:dyDescent="0.25"/>
    <row r="3457" s="12" customFormat="1" ht="13.8" x14ac:dyDescent="0.25"/>
    <row r="3458" s="12" customFormat="1" ht="13.8" x14ac:dyDescent="0.25"/>
    <row r="3459" s="12" customFormat="1" ht="13.8" x14ac:dyDescent="0.25"/>
    <row r="3460" s="12" customFormat="1" ht="13.8" x14ac:dyDescent="0.25"/>
    <row r="3461" s="12" customFormat="1" ht="13.8" x14ac:dyDescent="0.25"/>
    <row r="3462" s="12" customFormat="1" ht="13.8" x14ac:dyDescent="0.25"/>
    <row r="3463" s="12" customFormat="1" ht="13.8" x14ac:dyDescent="0.25"/>
    <row r="3464" s="12" customFormat="1" ht="13.8" x14ac:dyDescent="0.25"/>
    <row r="3465" s="12" customFormat="1" ht="13.8" x14ac:dyDescent="0.25"/>
    <row r="3466" s="12" customFormat="1" ht="13.8" x14ac:dyDescent="0.25"/>
    <row r="3467" s="12" customFormat="1" ht="13.8" x14ac:dyDescent="0.25"/>
    <row r="3468" s="12" customFormat="1" ht="13.8" x14ac:dyDescent="0.25"/>
    <row r="3469" s="12" customFormat="1" ht="13.8" x14ac:dyDescent="0.25"/>
    <row r="3470" s="12" customFormat="1" ht="13.8" x14ac:dyDescent="0.25"/>
    <row r="3471" s="12" customFormat="1" ht="13.8" x14ac:dyDescent="0.25"/>
    <row r="3472" s="12" customFormat="1" ht="13.8" x14ac:dyDescent="0.25"/>
    <row r="3473" s="12" customFormat="1" ht="13.8" x14ac:dyDescent="0.25"/>
    <row r="3474" s="12" customFormat="1" ht="13.8" x14ac:dyDescent="0.25"/>
    <row r="3475" s="12" customFormat="1" ht="13.8" x14ac:dyDescent="0.25"/>
    <row r="3476" s="12" customFormat="1" ht="13.8" x14ac:dyDescent="0.25"/>
    <row r="3477" s="12" customFormat="1" ht="13.8" x14ac:dyDescent="0.25"/>
    <row r="3478" s="12" customFormat="1" ht="13.8" x14ac:dyDescent="0.25"/>
    <row r="3479" s="12" customFormat="1" ht="13.8" x14ac:dyDescent="0.25"/>
    <row r="3480" s="12" customFormat="1" ht="13.8" x14ac:dyDescent="0.25"/>
    <row r="3481" s="12" customFormat="1" ht="13.8" x14ac:dyDescent="0.25"/>
    <row r="3482" s="12" customFormat="1" ht="13.8" x14ac:dyDescent="0.25"/>
    <row r="3483" s="12" customFormat="1" ht="13.8" x14ac:dyDescent="0.25"/>
    <row r="3484" s="12" customFormat="1" ht="13.8" x14ac:dyDescent="0.25"/>
    <row r="3485" s="12" customFormat="1" ht="13.8" x14ac:dyDescent="0.25"/>
    <row r="3486" s="12" customFormat="1" ht="13.8" x14ac:dyDescent="0.25"/>
    <row r="3487" s="12" customFormat="1" ht="13.8" x14ac:dyDescent="0.25"/>
    <row r="3488" s="12" customFormat="1" ht="13.8" x14ac:dyDescent="0.25"/>
    <row r="3489" s="12" customFormat="1" ht="13.8" x14ac:dyDescent="0.25"/>
    <row r="3490" s="12" customFormat="1" ht="13.8" x14ac:dyDescent="0.25"/>
    <row r="3491" s="12" customFormat="1" ht="13.8" x14ac:dyDescent="0.25"/>
    <row r="3492" s="12" customFormat="1" ht="13.8" x14ac:dyDescent="0.25"/>
    <row r="3493" s="12" customFormat="1" ht="13.8" x14ac:dyDescent="0.25"/>
    <row r="3494" s="12" customFormat="1" ht="13.8" x14ac:dyDescent="0.25"/>
    <row r="3495" s="12" customFormat="1" ht="13.8" x14ac:dyDescent="0.25"/>
    <row r="3496" s="12" customFormat="1" ht="13.8" x14ac:dyDescent="0.25"/>
    <row r="3497" s="12" customFormat="1" ht="13.8" x14ac:dyDescent="0.25"/>
    <row r="3498" s="12" customFormat="1" ht="13.8" x14ac:dyDescent="0.25"/>
    <row r="3499" s="12" customFormat="1" ht="13.8" x14ac:dyDescent="0.25"/>
    <row r="3500" s="12" customFormat="1" ht="13.8" x14ac:dyDescent="0.25"/>
    <row r="3501" s="12" customFormat="1" ht="13.8" x14ac:dyDescent="0.25"/>
    <row r="3502" s="12" customFormat="1" ht="13.8" x14ac:dyDescent="0.25"/>
    <row r="3503" s="12" customFormat="1" ht="13.8" x14ac:dyDescent="0.25"/>
    <row r="3504" s="12" customFormat="1" ht="13.8" x14ac:dyDescent="0.25"/>
    <row r="3505" s="12" customFormat="1" ht="13.8" x14ac:dyDescent="0.25"/>
    <row r="3506" s="12" customFormat="1" ht="13.8" x14ac:dyDescent="0.25"/>
    <row r="3507" s="12" customFormat="1" ht="13.8" x14ac:dyDescent="0.25"/>
    <row r="3508" s="12" customFormat="1" ht="13.8" x14ac:dyDescent="0.25"/>
    <row r="3509" s="12" customFormat="1" ht="13.8" x14ac:dyDescent="0.25"/>
    <row r="3510" s="12" customFormat="1" ht="13.8" x14ac:dyDescent="0.25"/>
    <row r="3511" s="12" customFormat="1" ht="13.8" x14ac:dyDescent="0.25"/>
    <row r="3512" s="12" customFormat="1" ht="13.8" x14ac:dyDescent="0.25"/>
    <row r="3513" s="12" customFormat="1" ht="13.8" x14ac:dyDescent="0.25"/>
    <row r="3514" s="12" customFormat="1" ht="13.8" x14ac:dyDescent="0.25"/>
    <row r="3515" s="12" customFormat="1" ht="13.8" x14ac:dyDescent="0.25"/>
    <row r="3516" s="12" customFormat="1" ht="13.8" x14ac:dyDescent="0.25"/>
    <row r="3517" s="12" customFormat="1" ht="13.8" x14ac:dyDescent="0.25"/>
    <row r="3518" s="12" customFormat="1" ht="13.8" x14ac:dyDescent="0.25"/>
    <row r="3519" s="12" customFormat="1" ht="13.8" x14ac:dyDescent="0.25"/>
    <row r="3520" s="12" customFormat="1" ht="13.8" x14ac:dyDescent="0.25"/>
    <row r="3521" s="12" customFormat="1" ht="13.8" x14ac:dyDescent="0.25"/>
    <row r="3522" s="12" customFormat="1" ht="13.8" x14ac:dyDescent="0.25"/>
    <row r="3523" s="12" customFormat="1" ht="13.8" x14ac:dyDescent="0.25"/>
  </sheetData>
  <mergeCells count="11">
    <mergeCell ref="A1:A3"/>
    <mergeCell ref="B1:D3"/>
    <mergeCell ref="A12:C12"/>
    <mergeCell ref="A13:C13"/>
    <mergeCell ref="A14:C14"/>
    <mergeCell ref="A19:C19"/>
    <mergeCell ref="A20:C20"/>
    <mergeCell ref="A17:C17"/>
    <mergeCell ref="A18:C18"/>
    <mergeCell ref="A15:C15"/>
    <mergeCell ref="A16:C16"/>
  </mergeCells>
  <phoneticPr fontId="0" type="noConversion"/>
  <pageMargins left="0.92" right="0.37" top="0.73" bottom="0.64" header="0.4921259845" footer="0.37"/>
  <pageSetup paperSize="9" scale="87" orientation="portrait" r:id="rId1"/>
  <headerFooter alignWithMargins="0">
    <oddFooter>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11"/>
  <sheetViews>
    <sheetView showGridLines="0" zoomScaleNormal="100" workbookViewId="0">
      <selection activeCell="B12" sqref="B12:D12"/>
    </sheetView>
  </sheetViews>
  <sheetFormatPr baseColWidth="10" defaultRowHeight="13.2" x14ac:dyDescent="0.25"/>
  <cols>
    <col min="1" max="1" width="41.109375" customWidth="1"/>
    <col min="2" max="2" width="15.77734375" customWidth="1"/>
    <col min="3" max="3" width="16.77734375" bestFit="1" customWidth="1"/>
    <col min="4" max="4" width="15.77734375" customWidth="1"/>
    <col min="5" max="5" width="18.21875" customWidth="1"/>
    <col min="6" max="6" width="16.77734375" customWidth="1"/>
  </cols>
  <sheetData>
    <row r="1" spans="1:4" ht="18" customHeight="1" x14ac:dyDescent="0.25">
      <c r="A1" s="245" t="s">
        <v>2</v>
      </c>
      <c r="B1" s="248" t="s">
        <v>80</v>
      </c>
      <c r="C1" s="249"/>
      <c r="D1" s="250"/>
    </row>
    <row r="2" spans="1:4" ht="15" customHeight="1" x14ac:dyDescent="0.25">
      <c r="A2" s="246"/>
      <c r="B2" s="251"/>
      <c r="C2" s="224"/>
      <c r="D2" s="252"/>
    </row>
    <row r="3" spans="1:4" ht="12.75" customHeight="1" x14ac:dyDescent="0.25">
      <c r="A3" s="247"/>
      <c r="B3" s="253"/>
      <c r="C3" s="254"/>
      <c r="D3" s="255"/>
    </row>
    <row r="5" spans="1:4" ht="13.8" x14ac:dyDescent="0.25">
      <c r="A5" s="60" t="str">
        <f>+'Total Costs Overview'!A6</f>
        <v>Reference number DBU (Az.):</v>
      </c>
      <c r="B5" s="162" t="str">
        <f>+'Total Costs Overview'!B6</f>
        <v>3XXXX/01</v>
      </c>
      <c r="C5" s="10"/>
    </row>
    <row r="6" spans="1:4" s="10" customFormat="1" ht="13.8" x14ac:dyDescent="0.25">
      <c r="A6" s="148" t="str">
        <f>+'Total Costs Overview'!A7</f>
        <v>Title of project (short title):</v>
      </c>
      <c r="B6" s="162">
        <f>+'Total Costs Overview'!B7</f>
        <v>0</v>
      </c>
    </row>
    <row r="7" spans="1:4" s="12" customFormat="1" ht="13.8" x14ac:dyDescent="0.25">
      <c r="A7" s="148" t="str">
        <f>+'Total Costs Overview'!A8</f>
        <v>Name of company / organisation:</v>
      </c>
      <c r="B7" s="161">
        <f>+'Total Costs Overview'!B8</f>
        <v>0</v>
      </c>
      <c r="C7" s="10"/>
    </row>
    <row r="8" spans="1:4" s="12" customFormat="1" ht="13.8" x14ac:dyDescent="0.25">
      <c r="A8" s="148" t="str">
        <f>+'Total Costs Overview'!A11</f>
        <v>Reporting period:</v>
      </c>
      <c r="B8" s="59" t="str">
        <f>+'Total Costs Overview'!B11</f>
        <v>DD.MM.YYYY</v>
      </c>
      <c r="C8" s="63" t="str">
        <f>+'Total Costs Overview'!C11</f>
        <v>to</v>
      </c>
      <c r="D8" s="179" t="str">
        <f>+'Total Costs Overview'!D11</f>
        <v>DD.MM.YYYY</v>
      </c>
    </row>
    <row r="9" spans="1:4" s="12" customFormat="1" ht="14.4" thickBot="1" x14ac:dyDescent="0.3"/>
    <row r="10" spans="1:4" s="12" customFormat="1" ht="15" customHeight="1" x14ac:dyDescent="0.25">
      <c r="A10" s="305" t="s">
        <v>116</v>
      </c>
      <c r="B10" s="306"/>
      <c r="C10" s="306"/>
      <c r="D10" s="307"/>
    </row>
    <row r="11" spans="1:4" s="12" customFormat="1" ht="14.4" thickBot="1" x14ac:dyDescent="0.3">
      <c r="A11" s="308"/>
      <c r="B11" s="309"/>
      <c r="C11" s="309"/>
      <c r="D11" s="310"/>
    </row>
    <row r="12" spans="1:4" s="12" customFormat="1" ht="13.8" x14ac:dyDescent="0.25">
      <c r="A12" s="196" t="s">
        <v>81</v>
      </c>
      <c r="B12" s="311"/>
      <c r="C12" s="312"/>
      <c r="D12" s="313"/>
    </row>
    <row r="13" spans="1:4" s="12" customFormat="1" ht="13.8" x14ac:dyDescent="0.25">
      <c r="A13" s="197" t="s">
        <v>82</v>
      </c>
      <c r="B13" s="302"/>
      <c r="C13" s="303"/>
      <c r="D13" s="304"/>
    </row>
    <row r="14" spans="1:4" s="12" customFormat="1" ht="14.25" customHeight="1" x14ac:dyDescent="0.25">
      <c r="A14" s="197" t="s">
        <v>117</v>
      </c>
      <c r="B14" s="302"/>
      <c r="C14" s="303"/>
      <c r="D14" s="304"/>
    </row>
    <row r="15" spans="1:4" s="12" customFormat="1" ht="15" thickBot="1" x14ac:dyDescent="0.35">
      <c r="A15" s="198" t="s">
        <v>118</v>
      </c>
      <c r="B15" s="201" t="s">
        <v>40</v>
      </c>
      <c r="C15" s="200" t="s">
        <v>31</v>
      </c>
      <c r="D15" s="199" t="s">
        <v>40</v>
      </c>
    </row>
    <row r="16" spans="1:4" s="12" customFormat="1" ht="7.05" customHeight="1" thickBot="1" x14ac:dyDescent="0.3">
      <c r="A16" s="39"/>
      <c r="B16" s="117"/>
      <c r="C16" s="117"/>
      <c r="D16" s="65"/>
    </row>
    <row r="17" spans="1:5" s="38" customFormat="1" ht="13.8" x14ac:dyDescent="0.25">
      <c r="A17" s="113" t="s">
        <v>52</v>
      </c>
      <c r="B17" s="96"/>
      <c r="C17" s="124" t="s">
        <v>76</v>
      </c>
      <c r="D17" s="124" t="s">
        <v>77</v>
      </c>
      <c r="E17" s="97" t="s">
        <v>76</v>
      </c>
    </row>
    <row r="18" spans="1:5" s="38" customFormat="1" ht="13.8" x14ac:dyDescent="0.25">
      <c r="A18" s="114"/>
      <c r="B18" s="86" t="s">
        <v>74</v>
      </c>
      <c r="C18" s="86" t="s">
        <v>28</v>
      </c>
      <c r="D18" s="86" t="s">
        <v>29</v>
      </c>
      <c r="E18" s="99" t="s">
        <v>28</v>
      </c>
    </row>
    <row r="19" spans="1:5" s="12" customFormat="1" ht="13.8" x14ac:dyDescent="0.25">
      <c r="A19" s="140"/>
      <c r="B19" s="138" t="s">
        <v>25</v>
      </c>
      <c r="C19" s="138" t="s">
        <v>11</v>
      </c>
      <c r="D19" s="139" t="str">
        <f>+'Gross Wages'!C14</f>
        <v>CZK</v>
      </c>
      <c r="E19" s="143"/>
    </row>
    <row r="20" spans="1:5" s="12" customFormat="1" ht="13.8" x14ac:dyDescent="0.25">
      <c r="A20" s="42" t="s">
        <v>120</v>
      </c>
      <c r="B20" s="141"/>
      <c r="C20" s="208">
        <v>2588</v>
      </c>
      <c r="D20" s="209">
        <v>25.88</v>
      </c>
      <c r="E20" s="210">
        <f>IF(C20/D20=0,"",C20/D20)</f>
        <v>100</v>
      </c>
    </row>
    <row r="21" spans="1:5" s="12" customFormat="1" ht="13.8" x14ac:dyDescent="0.25">
      <c r="A21" s="41" t="s">
        <v>119</v>
      </c>
      <c r="B21" s="142"/>
      <c r="C21" s="111"/>
      <c r="D21" s="118"/>
      <c r="E21" s="32">
        <f t="shared" ref="E21:E26" si="0">IF(ISERROR(C21/D21),0,C21/D21)</f>
        <v>0</v>
      </c>
    </row>
    <row r="22" spans="1:5" s="12" customFormat="1" ht="13.8" x14ac:dyDescent="0.25">
      <c r="A22" s="41" t="s">
        <v>3</v>
      </c>
      <c r="B22" s="142"/>
      <c r="C22" s="111"/>
      <c r="D22" s="118"/>
      <c r="E22" s="32">
        <f t="shared" si="0"/>
        <v>0</v>
      </c>
    </row>
    <row r="23" spans="1:5" s="12" customFormat="1" ht="13.8" x14ac:dyDescent="0.25">
      <c r="A23" s="42" t="s">
        <v>83</v>
      </c>
      <c r="B23" s="142"/>
      <c r="C23" s="111"/>
      <c r="D23" s="118"/>
      <c r="E23" s="32">
        <f t="shared" si="0"/>
        <v>0</v>
      </c>
    </row>
    <row r="24" spans="1:5" s="12" customFormat="1" ht="13.8" x14ac:dyDescent="0.25">
      <c r="A24" s="41" t="s">
        <v>3</v>
      </c>
      <c r="B24" s="142"/>
      <c r="C24" s="111"/>
      <c r="D24" s="118"/>
      <c r="E24" s="32">
        <f t="shared" si="0"/>
        <v>0</v>
      </c>
    </row>
    <row r="25" spans="1:5" s="12" customFormat="1" ht="13.8" x14ac:dyDescent="0.25">
      <c r="A25" s="42" t="s">
        <v>84</v>
      </c>
      <c r="B25" s="142"/>
      <c r="C25" s="111"/>
      <c r="D25" s="118"/>
      <c r="E25" s="32">
        <f t="shared" si="0"/>
        <v>0</v>
      </c>
    </row>
    <row r="26" spans="1:5" s="12" customFormat="1" ht="14.4" thickBot="1" x14ac:dyDescent="0.3">
      <c r="A26" s="41" t="s">
        <v>3</v>
      </c>
      <c r="B26" s="144"/>
      <c r="C26" s="145"/>
      <c r="D26" s="119"/>
      <c r="E26" s="32">
        <f t="shared" si="0"/>
        <v>0</v>
      </c>
    </row>
    <row r="27" spans="1:5" s="12" customFormat="1" ht="14.4" thickBot="1" x14ac:dyDescent="0.3">
      <c r="A27" s="299" t="s">
        <v>85</v>
      </c>
      <c r="B27" s="300"/>
      <c r="C27" s="300"/>
      <c r="D27" s="301"/>
      <c r="E27" s="214">
        <f>SUM(E20:E26)</f>
        <v>100</v>
      </c>
    </row>
    <row r="28" spans="1:5" s="12" customFormat="1" ht="7.95" customHeight="1" thickBot="1" x14ac:dyDescent="0.3"/>
    <row r="29" spans="1:5" s="12" customFormat="1" ht="13.8" x14ac:dyDescent="0.25">
      <c r="A29" s="113" t="s">
        <v>121</v>
      </c>
      <c r="B29" s="122"/>
      <c r="C29" s="109"/>
      <c r="D29" s="109" t="s">
        <v>33</v>
      </c>
      <c r="E29" s="97" t="s">
        <v>27</v>
      </c>
    </row>
    <row r="30" spans="1:5" s="12" customFormat="1" ht="13.8" x14ac:dyDescent="0.25">
      <c r="A30" s="114"/>
      <c r="B30" s="115" t="s">
        <v>26</v>
      </c>
      <c r="C30" s="98" t="s">
        <v>34</v>
      </c>
      <c r="D30" s="98" t="s">
        <v>12</v>
      </c>
      <c r="E30" s="99" t="s">
        <v>28</v>
      </c>
    </row>
    <row r="31" spans="1:5" s="12" customFormat="1" ht="14.4" thickBot="1" x14ac:dyDescent="0.3">
      <c r="A31" s="121" t="s">
        <v>86</v>
      </c>
      <c r="B31" s="116" t="s">
        <v>32</v>
      </c>
      <c r="C31" s="100"/>
      <c r="D31" s="100" t="s">
        <v>35</v>
      </c>
      <c r="E31" s="101"/>
    </row>
    <row r="32" spans="1:5" s="12" customFormat="1" ht="13.8" x14ac:dyDescent="0.25">
      <c r="A32" s="41" t="s">
        <v>87</v>
      </c>
      <c r="B32" s="211"/>
      <c r="C32" s="213">
        <v>100</v>
      </c>
      <c r="D32" s="213">
        <v>0.2</v>
      </c>
      <c r="E32" s="210">
        <f>+C32*D32</f>
        <v>20</v>
      </c>
    </row>
    <row r="33" spans="1:5" s="12" customFormat="1" ht="14.4" thickBot="1" x14ac:dyDescent="0.3">
      <c r="A33" s="41"/>
      <c r="B33" s="123"/>
      <c r="C33" s="120"/>
      <c r="D33" s="120"/>
      <c r="E33" s="32">
        <f>+D33*C33</f>
        <v>0</v>
      </c>
    </row>
    <row r="34" spans="1:5" s="12" customFormat="1" ht="14.4" thickBot="1" x14ac:dyDescent="0.3">
      <c r="A34" s="215" t="s">
        <v>88</v>
      </c>
      <c r="B34" s="216"/>
      <c r="C34" s="217"/>
      <c r="D34" s="217"/>
      <c r="E34" s="218">
        <f>SUM(E32:E33)</f>
        <v>20</v>
      </c>
    </row>
    <row r="35" spans="1:5" s="12" customFormat="1" ht="10.5" customHeight="1" thickBot="1" x14ac:dyDescent="0.3"/>
    <row r="36" spans="1:5" s="12" customFormat="1" ht="14.4" thickBot="1" x14ac:dyDescent="0.3">
      <c r="A36" s="262" t="s">
        <v>54</v>
      </c>
      <c r="B36" s="293"/>
      <c r="C36" s="293"/>
      <c r="D36" s="294"/>
      <c r="E36" s="79">
        <f>+E27+E34</f>
        <v>120</v>
      </c>
    </row>
    <row r="37" spans="1:5" s="12" customFormat="1" ht="14.4" thickBot="1" x14ac:dyDescent="0.3"/>
    <row r="38" spans="1:5" s="12" customFormat="1" ht="15" customHeight="1" x14ac:dyDescent="0.25">
      <c r="A38" s="305" t="s">
        <v>122</v>
      </c>
      <c r="B38" s="306"/>
      <c r="C38" s="306"/>
      <c r="D38" s="307"/>
    </row>
    <row r="39" spans="1:5" s="12" customFormat="1" ht="14.4" thickBot="1" x14ac:dyDescent="0.3">
      <c r="A39" s="308"/>
      <c r="B39" s="309"/>
      <c r="C39" s="309"/>
      <c r="D39" s="310"/>
    </row>
    <row r="40" spans="1:5" s="12" customFormat="1" ht="13.8" x14ac:dyDescent="0.25">
      <c r="A40" s="196" t="s">
        <v>81</v>
      </c>
      <c r="B40" s="311"/>
      <c r="C40" s="312"/>
      <c r="D40" s="313"/>
    </row>
    <row r="41" spans="1:5" s="12" customFormat="1" ht="13.8" x14ac:dyDescent="0.25">
      <c r="A41" s="197" t="s">
        <v>82</v>
      </c>
      <c r="B41" s="302"/>
      <c r="C41" s="303"/>
      <c r="D41" s="304"/>
    </row>
    <row r="42" spans="1:5" s="12" customFormat="1" ht="14.25" customHeight="1" x14ac:dyDescent="0.25">
      <c r="A42" s="197" t="s">
        <v>117</v>
      </c>
      <c r="B42" s="302"/>
      <c r="C42" s="303"/>
      <c r="D42" s="304"/>
    </row>
    <row r="43" spans="1:5" s="12" customFormat="1" ht="15" thickBot="1" x14ac:dyDescent="0.35">
      <c r="A43" s="198" t="s">
        <v>118</v>
      </c>
      <c r="B43" s="201" t="s">
        <v>40</v>
      </c>
      <c r="C43" s="200" t="s">
        <v>31</v>
      </c>
      <c r="D43" s="199" t="s">
        <v>40</v>
      </c>
    </row>
    <row r="44" spans="1:5" s="12" customFormat="1" ht="7.05" customHeight="1" thickBot="1" x14ac:dyDescent="0.3">
      <c r="A44" s="39"/>
      <c r="B44" s="117"/>
      <c r="C44" s="117"/>
      <c r="D44" s="65"/>
    </row>
    <row r="45" spans="1:5" s="38" customFormat="1" ht="13.8" x14ac:dyDescent="0.25">
      <c r="A45" s="113" t="s">
        <v>52</v>
      </c>
      <c r="B45" s="96"/>
      <c r="C45" s="163" t="s">
        <v>76</v>
      </c>
      <c r="D45" s="163" t="s">
        <v>77</v>
      </c>
      <c r="E45" s="97" t="s">
        <v>76</v>
      </c>
    </row>
    <row r="46" spans="1:5" s="38" customFormat="1" ht="13.8" x14ac:dyDescent="0.25">
      <c r="A46" s="114"/>
      <c r="B46" s="86" t="s">
        <v>74</v>
      </c>
      <c r="C46" s="86" t="s">
        <v>28</v>
      </c>
      <c r="D46" s="86" t="s">
        <v>29</v>
      </c>
      <c r="E46" s="99" t="s">
        <v>28</v>
      </c>
    </row>
    <row r="47" spans="1:5" s="12" customFormat="1" ht="13.8" x14ac:dyDescent="0.25">
      <c r="A47" s="140"/>
      <c r="B47" s="138" t="s">
        <v>25</v>
      </c>
      <c r="C47" s="138" t="s">
        <v>11</v>
      </c>
      <c r="D47" s="139" t="str">
        <f>+'Gross Wages'!C14</f>
        <v>CZK</v>
      </c>
      <c r="E47" s="143"/>
    </row>
    <row r="48" spans="1:5" s="12" customFormat="1" ht="13.8" x14ac:dyDescent="0.25">
      <c r="A48" s="42" t="s">
        <v>120</v>
      </c>
      <c r="B48" s="141"/>
      <c r="C48" s="208">
        <v>2789</v>
      </c>
      <c r="D48" s="209">
        <f>'Gross Wages'!C15</f>
        <v>25.88</v>
      </c>
      <c r="E48" s="210">
        <f>IF(C48/D48=0,"",C48/D48)</f>
        <v>107.76661514683154</v>
      </c>
    </row>
    <row r="49" spans="1:5" s="12" customFormat="1" ht="13.8" x14ac:dyDescent="0.25">
      <c r="A49" s="202" t="s">
        <v>119</v>
      </c>
      <c r="B49" s="142"/>
      <c r="C49" s="111"/>
      <c r="D49" s="118"/>
      <c r="E49" s="32">
        <f>IF(ISERROR(C49/D49),0,C49/D49)</f>
        <v>0</v>
      </c>
    </row>
    <row r="50" spans="1:5" s="12" customFormat="1" ht="13.8" x14ac:dyDescent="0.25">
      <c r="A50" s="41" t="s">
        <v>3</v>
      </c>
      <c r="B50" s="142"/>
      <c r="C50" s="111"/>
      <c r="D50" s="118"/>
      <c r="E50" s="32">
        <f t="shared" ref="E50:E54" si="1">IF(ISERROR(C50/D50),0,C50/D50)</f>
        <v>0</v>
      </c>
    </row>
    <row r="51" spans="1:5" s="12" customFormat="1" ht="13.8" x14ac:dyDescent="0.25">
      <c r="A51" s="42" t="s">
        <v>83</v>
      </c>
      <c r="B51" s="142"/>
      <c r="C51" s="111"/>
      <c r="D51" s="118"/>
      <c r="E51" s="32">
        <f t="shared" si="1"/>
        <v>0</v>
      </c>
    </row>
    <row r="52" spans="1:5" s="12" customFormat="1" ht="13.8" x14ac:dyDescent="0.25">
      <c r="A52" s="41" t="s">
        <v>3</v>
      </c>
      <c r="B52" s="142"/>
      <c r="C52" s="111"/>
      <c r="D52" s="118"/>
      <c r="E52" s="32">
        <f t="shared" si="1"/>
        <v>0</v>
      </c>
    </row>
    <row r="53" spans="1:5" s="12" customFormat="1" ht="13.8" x14ac:dyDescent="0.25">
      <c r="A53" s="42" t="s">
        <v>84</v>
      </c>
      <c r="B53" s="142"/>
      <c r="C53" s="111"/>
      <c r="D53" s="118"/>
      <c r="E53" s="32">
        <f t="shared" si="1"/>
        <v>0</v>
      </c>
    </row>
    <row r="54" spans="1:5" s="12" customFormat="1" ht="14.4" thickBot="1" x14ac:dyDescent="0.3">
      <c r="A54" s="41" t="s">
        <v>3</v>
      </c>
      <c r="B54" s="144"/>
      <c r="C54" s="145"/>
      <c r="D54" s="119"/>
      <c r="E54" s="32">
        <f t="shared" si="1"/>
        <v>0</v>
      </c>
    </row>
    <row r="55" spans="1:5" s="12" customFormat="1" ht="14.4" thickBot="1" x14ac:dyDescent="0.3">
      <c r="A55" s="299" t="s">
        <v>85</v>
      </c>
      <c r="B55" s="300"/>
      <c r="C55" s="300"/>
      <c r="D55" s="301"/>
      <c r="E55" s="214">
        <f>SUM(E48:E54)</f>
        <v>107.76661514683154</v>
      </c>
    </row>
    <row r="56" spans="1:5" s="12" customFormat="1" ht="8.5500000000000007" customHeight="1" thickBot="1" x14ac:dyDescent="0.3"/>
    <row r="57" spans="1:5" s="12" customFormat="1" ht="13.8" x14ac:dyDescent="0.25">
      <c r="A57" s="113" t="s">
        <v>121</v>
      </c>
      <c r="B57" s="122"/>
      <c r="C57" s="109"/>
      <c r="D57" s="109" t="s">
        <v>33</v>
      </c>
      <c r="E57" s="97" t="s">
        <v>27</v>
      </c>
    </row>
    <row r="58" spans="1:5" s="12" customFormat="1" ht="13.8" x14ac:dyDescent="0.25">
      <c r="A58" s="114"/>
      <c r="B58" s="115" t="s">
        <v>26</v>
      </c>
      <c r="C58" s="98" t="s">
        <v>34</v>
      </c>
      <c r="D58" s="98" t="s">
        <v>12</v>
      </c>
      <c r="E58" s="99" t="s">
        <v>28</v>
      </c>
    </row>
    <row r="59" spans="1:5" s="12" customFormat="1" ht="14.4" thickBot="1" x14ac:dyDescent="0.3">
      <c r="A59" s="121" t="s">
        <v>86</v>
      </c>
      <c r="B59" s="116" t="s">
        <v>32</v>
      </c>
      <c r="C59" s="100"/>
      <c r="D59" s="100" t="s">
        <v>35</v>
      </c>
      <c r="E59" s="101"/>
    </row>
    <row r="60" spans="1:5" s="12" customFormat="1" ht="13.8" x14ac:dyDescent="0.25">
      <c r="A60" s="41" t="s">
        <v>87</v>
      </c>
      <c r="B60" s="211"/>
      <c r="C60" s="212"/>
      <c r="D60" s="212">
        <v>0</v>
      </c>
      <c r="E60" s="32">
        <f>+D60*C60</f>
        <v>0</v>
      </c>
    </row>
    <row r="61" spans="1:5" s="12" customFormat="1" ht="14.4" thickBot="1" x14ac:dyDescent="0.3">
      <c r="A61" s="41"/>
      <c r="B61" s="123"/>
      <c r="C61" s="120"/>
      <c r="D61" s="120"/>
      <c r="E61" s="32">
        <f>+D61*C61</f>
        <v>0</v>
      </c>
    </row>
    <row r="62" spans="1:5" s="12" customFormat="1" ht="14.4" thickBot="1" x14ac:dyDescent="0.3">
      <c r="A62" s="299" t="s">
        <v>88</v>
      </c>
      <c r="B62" s="300"/>
      <c r="C62" s="300"/>
      <c r="D62" s="301"/>
      <c r="E62" s="214">
        <f>SUM(E60:E61)</f>
        <v>0</v>
      </c>
    </row>
    <row r="63" spans="1:5" s="12" customFormat="1" ht="8.5500000000000007" customHeight="1" thickBot="1" x14ac:dyDescent="0.3"/>
    <row r="64" spans="1:5" s="12" customFormat="1" ht="14.4" thickBot="1" x14ac:dyDescent="0.3">
      <c r="A64" s="262" t="s">
        <v>54</v>
      </c>
      <c r="B64" s="293"/>
      <c r="C64" s="293"/>
      <c r="D64" s="294"/>
      <c r="E64" s="79">
        <f>SUM(E62,E55)</f>
        <v>107.76661514683154</v>
      </c>
    </row>
    <row r="65" spans="1:5" s="12" customFormat="1" ht="13.8" x14ac:dyDescent="0.25">
      <c r="A65" s="219"/>
      <c r="B65" s="219"/>
      <c r="C65" s="219"/>
      <c r="D65" s="219"/>
      <c r="E65" s="220"/>
    </row>
    <row r="66" spans="1:5" s="12" customFormat="1" ht="14.4" thickBot="1" x14ac:dyDescent="0.3"/>
    <row r="67" spans="1:5" s="12" customFormat="1" ht="13.8" x14ac:dyDescent="0.25">
      <c r="A67" s="305" t="s">
        <v>128</v>
      </c>
      <c r="B67" s="306"/>
      <c r="C67" s="306"/>
      <c r="D67" s="307"/>
    </row>
    <row r="68" spans="1:5" s="12" customFormat="1" ht="14.4" thickBot="1" x14ac:dyDescent="0.3">
      <c r="A68" s="308"/>
      <c r="B68" s="309"/>
      <c r="C68" s="309"/>
      <c r="D68" s="310"/>
    </row>
    <row r="69" spans="1:5" s="12" customFormat="1" ht="13.8" x14ac:dyDescent="0.25">
      <c r="A69" s="196" t="s">
        <v>81</v>
      </c>
      <c r="B69" s="311"/>
      <c r="C69" s="312"/>
      <c r="D69" s="313"/>
    </row>
    <row r="70" spans="1:5" s="12" customFormat="1" ht="13.8" x14ac:dyDescent="0.25">
      <c r="A70" s="197" t="s">
        <v>82</v>
      </c>
      <c r="B70" s="302"/>
      <c r="C70" s="303"/>
      <c r="D70" s="304"/>
    </row>
    <row r="71" spans="1:5" s="12" customFormat="1" ht="13.8" x14ac:dyDescent="0.25">
      <c r="A71" s="197" t="s">
        <v>117</v>
      </c>
      <c r="B71" s="302"/>
      <c r="C71" s="303"/>
      <c r="D71" s="304"/>
    </row>
    <row r="72" spans="1:5" s="12" customFormat="1" ht="15" thickBot="1" x14ac:dyDescent="0.35">
      <c r="A72" s="198" t="s">
        <v>118</v>
      </c>
      <c r="B72" s="201" t="s">
        <v>40</v>
      </c>
      <c r="C72" s="200" t="s">
        <v>31</v>
      </c>
      <c r="D72" s="199" t="s">
        <v>40</v>
      </c>
    </row>
    <row r="73" spans="1:5" s="12" customFormat="1" ht="14.4" thickBot="1" x14ac:dyDescent="0.3">
      <c r="A73" s="39"/>
      <c r="B73" s="117"/>
      <c r="C73" s="117"/>
      <c r="D73" s="65"/>
    </row>
    <row r="74" spans="1:5" s="12" customFormat="1" ht="13.8" x14ac:dyDescent="0.25">
      <c r="A74" s="113" t="s">
        <v>52</v>
      </c>
      <c r="B74" s="96"/>
      <c r="C74" s="206" t="s">
        <v>76</v>
      </c>
      <c r="D74" s="206" t="s">
        <v>77</v>
      </c>
      <c r="E74" s="97" t="s">
        <v>76</v>
      </c>
    </row>
    <row r="75" spans="1:5" s="12" customFormat="1" ht="13.8" x14ac:dyDescent="0.25">
      <c r="A75" s="114"/>
      <c r="B75" s="86" t="s">
        <v>74</v>
      </c>
      <c r="C75" s="86" t="s">
        <v>28</v>
      </c>
      <c r="D75" s="86" t="s">
        <v>29</v>
      </c>
      <c r="E75" s="99" t="s">
        <v>28</v>
      </c>
    </row>
    <row r="76" spans="1:5" s="12" customFormat="1" ht="13.8" x14ac:dyDescent="0.25">
      <c r="A76" s="140"/>
      <c r="B76" s="138" t="s">
        <v>25</v>
      </c>
      <c r="C76" s="138" t="s">
        <v>11</v>
      </c>
      <c r="D76" s="139" t="str">
        <f>+'Gross Wages'!C14</f>
        <v>CZK</v>
      </c>
      <c r="E76" s="143"/>
    </row>
    <row r="77" spans="1:5" s="12" customFormat="1" ht="13.8" x14ac:dyDescent="0.25">
      <c r="A77" s="42" t="s">
        <v>120</v>
      </c>
      <c r="B77" s="141"/>
      <c r="C77" s="208"/>
      <c r="D77" s="209">
        <f>'Gross Wages'!C15</f>
        <v>25.88</v>
      </c>
      <c r="E77" s="32">
        <f t="shared" ref="E77:E83" si="2">IF(ISERROR(C77/D77),0,C77/D77)</f>
        <v>0</v>
      </c>
    </row>
    <row r="78" spans="1:5" s="12" customFormat="1" ht="13.8" x14ac:dyDescent="0.25">
      <c r="A78" s="41" t="s">
        <v>119</v>
      </c>
      <c r="B78" s="142"/>
      <c r="C78" s="111"/>
      <c r="D78" s="118"/>
      <c r="E78" s="32">
        <f t="shared" si="2"/>
        <v>0</v>
      </c>
    </row>
    <row r="79" spans="1:5" s="12" customFormat="1" ht="13.8" x14ac:dyDescent="0.25">
      <c r="A79" s="41" t="s">
        <v>3</v>
      </c>
      <c r="B79" s="142"/>
      <c r="C79" s="111"/>
      <c r="D79" s="118"/>
      <c r="E79" s="32">
        <f t="shared" si="2"/>
        <v>0</v>
      </c>
    </row>
    <row r="80" spans="1:5" s="12" customFormat="1" ht="13.8" x14ac:dyDescent="0.25">
      <c r="A80" s="42" t="s">
        <v>83</v>
      </c>
      <c r="B80" s="142"/>
      <c r="C80" s="111"/>
      <c r="D80" s="118"/>
      <c r="E80" s="32">
        <f t="shared" si="2"/>
        <v>0</v>
      </c>
    </row>
    <row r="81" spans="1:5" s="12" customFormat="1" ht="13.8" x14ac:dyDescent="0.25">
      <c r="A81" s="41" t="s">
        <v>3</v>
      </c>
      <c r="B81" s="142"/>
      <c r="C81" s="111"/>
      <c r="D81" s="118"/>
      <c r="E81" s="32">
        <f t="shared" si="2"/>
        <v>0</v>
      </c>
    </row>
    <row r="82" spans="1:5" s="12" customFormat="1" ht="13.8" x14ac:dyDescent="0.25">
      <c r="A82" s="42" t="s">
        <v>84</v>
      </c>
      <c r="B82" s="142"/>
      <c r="C82" s="111"/>
      <c r="D82" s="118"/>
      <c r="E82" s="32">
        <f t="shared" si="2"/>
        <v>0</v>
      </c>
    </row>
    <row r="83" spans="1:5" s="12" customFormat="1" ht="14.4" thickBot="1" x14ac:dyDescent="0.3">
      <c r="A83" s="41" t="s">
        <v>3</v>
      </c>
      <c r="B83" s="144"/>
      <c r="C83" s="145"/>
      <c r="D83" s="119"/>
      <c r="E83" s="32">
        <f t="shared" si="2"/>
        <v>0</v>
      </c>
    </row>
    <row r="84" spans="1:5" s="12" customFormat="1" ht="14.4" thickBot="1" x14ac:dyDescent="0.3">
      <c r="A84" s="299" t="s">
        <v>85</v>
      </c>
      <c r="B84" s="300"/>
      <c r="C84" s="300"/>
      <c r="D84" s="301"/>
      <c r="E84" s="214">
        <f>SUM(E77:E83)</f>
        <v>0</v>
      </c>
    </row>
    <row r="85" spans="1:5" s="12" customFormat="1" ht="14.4" thickBot="1" x14ac:dyDescent="0.3"/>
    <row r="86" spans="1:5" s="12" customFormat="1" ht="13.8" x14ac:dyDescent="0.25">
      <c r="A86" s="113" t="s">
        <v>121</v>
      </c>
      <c r="B86" s="122"/>
      <c r="C86" s="109"/>
      <c r="D86" s="109" t="s">
        <v>33</v>
      </c>
      <c r="E86" s="97" t="s">
        <v>27</v>
      </c>
    </row>
    <row r="87" spans="1:5" s="12" customFormat="1" ht="13.8" x14ac:dyDescent="0.25">
      <c r="A87" s="114"/>
      <c r="B87" s="115" t="s">
        <v>26</v>
      </c>
      <c r="C87" s="98" t="s">
        <v>34</v>
      </c>
      <c r="D87" s="98" t="s">
        <v>12</v>
      </c>
      <c r="E87" s="99" t="s">
        <v>28</v>
      </c>
    </row>
    <row r="88" spans="1:5" s="12" customFormat="1" ht="14.4" thickBot="1" x14ac:dyDescent="0.3">
      <c r="A88" s="121" t="s">
        <v>86</v>
      </c>
      <c r="B88" s="116" t="s">
        <v>32</v>
      </c>
      <c r="C88" s="100"/>
      <c r="D88" s="100" t="s">
        <v>35</v>
      </c>
      <c r="E88" s="101"/>
    </row>
    <row r="89" spans="1:5" s="12" customFormat="1" ht="13.8" x14ac:dyDescent="0.25">
      <c r="A89" s="41" t="s">
        <v>87</v>
      </c>
      <c r="B89" s="211"/>
      <c r="C89" s="213"/>
      <c r="D89" s="213"/>
      <c r="E89" s="32">
        <f>+C89*D89</f>
        <v>0</v>
      </c>
    </row>
    <row r="90" spans="1:5" s="12" customFormat="1" ht="14.4" thickBot="1" x14ac:dyDescent="0.3">
      <c r="A90" s="41"/>
      <c r="B90" s="123"/>
      <c r="C90" s="120"/>
      <c r="D90" s="120"/>
      <c r="E90" s="32">
        <f>+D90*C90</f>
        <v>0</v>
      </c>
    </row>
    <row r="91" spans="1:5" s="12" customFormat="1" ht="14.4" thickBot="1" x14ac:dyDescent="0.3">
      <c r="A91" s="299" t="s">
        <v>88</v>
      </c>
      <c r="B91" s="300"/>
      <c r="C91" s="300"/>
      <c r="D91" s="301"/>
      <c r="E91" s="214">
        <f>SUM(E89:E90)</f>
        <v>0</v>
      </c>
    </row>
    <row r="92" spans="1:5" s="12" customFormat="1" ht="14.4" thickBot="1" x14ac:dyDescent="0.3"/>
    <row r="93" spans="1:5" s="12" customFormat="1" ht="14.4" thickBot="1" x14ac:dyDescent="0.3">
      <c r="A93" s="262" t="s">
        <v>54</v>
      </c>
      <c r="B93" s="293"/>
      <c r="C93" s="293"/>
      <c r="D93" s="294"/>
      <c r="E93" s="79">
        <f>+E84+E91</f>
        <v>0</v>
      </c>
    </row>
    <row r="94" spans="1:5" s="12" customFormat="1" ht="13.8" x14ac:dyDescent="0.25">
      <c r="A94" s="219"/>
      <c r="B94" s="219"/>
      <c r="C94" s="219"/>
      <c r="D94" s="219"/>
      <c r="E94" s="220"/>
    </row>
    <row r="95" spans="1:5" s="12" customFormat="1" ht="14.4" thickBot="1" x14ac:dyDescent="0.3"/>
    <row r="96" spans="1:5" s="12" customFormat="1" ht="13.8" x14ac:dyDescent="0.25">
      <c r="A96" s="305" t="s">
        <v>127</v>
      </c>
      <c r="B96" s="306"/>
      <c r="C96" s="306"/>
      <c r="D96" s="307"/>
    </row>
    <row r="97" spans="1:5" s="12" customFormat="1" ht="14.4" thickBot="1" x14ac:dyDescent="0.3">
      <c r="A97" s="308"/>
      <c r="B97" s="309"/>
      <c r="C97" s="309"/>
      <c r="D97" s="310"/>
    </row>
    <row r="98" spans="1:5" s="12" customFormat="1" ht="13.8" x14ac:dyDescent="0.25">
      <c r="A98" s="196" t="s">
        <v>81</v>
      </c>
      <c r="B98" s="311"/>
      <c r="C98" s="312"/>
      <c r="D98" s="313"/>
    </row>
    <row r="99" spans="1:5" s="12" customFormat="1" ht="13.8" x14ac:dyDescent="0.25">
      <c r="A99" s="197" t="s">
        <v>82</v>
      </c>
      <c r="B99" s="302"/>
      <c r="C99" s="303"/>
      <c r="D99" s="304"/>
    </row>
    <row r="100" spans="1:5" s="12" customFormat="1" ht="13.8" x14ac:dyDescent="0.25">
      <c r="A100" s="197" t="s">
        <v>117</v>
      </c>
      <c r="B100" s="302"/>
      <c r="C100" s="303"/>
      <c r="D100" s="304"/>
    </row>
    <row r="101" spans="1:5" s="12" customFormat="1" ht="15" thickBot="1" x14ac:dyDescent="0.35">
      <c r="A101" s="198" t="s">
        <v>118</v>
      </c>
      <c r="B101" s="201" t="s">
        <v>40</v>
      </c>
      <c r="C101" s="200" t="s">
        <v>31</v>
      </c>
      <c r="D101" s="199" t="s">
        <v>40</v>
      </c>
    </row>
    <row r="102" spans="1:5" s="12" customFormat="1" ht="14.4" thickBot="1" x14ac:dyDescent="0.3">
      <c r="A102" s="39"/>
      <c r="B102" s="117"/>
      <c r="C102" s="117"/>
      <c r="D102" s="65"/>
    </row>
    <row r="103" spans="1:5" s="12" customFormat="1" ht="13.8" x14ac:dyDescent="0.25">
      <c r="A103" s="113" t="s">
        <v>52</v>
      </c>
      <c r="B103" s="96"/>
      <c r="C103" s="206" t="s">
        <v>76</v>
      </c>
      <c r="D103" s="206" t="s">
        <v>77</v>
      </c>
      <c r="E103" s="97" t="s">
        <v>76</v>
      </c>
    </row>
    <row r="104" spans="1:5" s="12" customFormat="1" ht="13.8" x14ac:dyDescent="0.25">
      <c r="A104" s="114"/>
      <c r="B104" s="86" t="s">
        <v>74</v>
      </c>
      <c r="C104" s="86" t="s">
        <v>28</v>
      </c>
      <c r="D104" s="86" t="s">
        <v>29</v>
      </c>
      <c r="E104" s="99" t="s">
        <v>28</v>
      </c>
    </row>
    <row r="105" spans="1:5" s="12" customFormat="1" ht="13.8" x14ac:dyDescent="0.25">
      <c r="A105" s="140"/>
      <c r="B105" s="138" t="s">
        <v>25</v>
      </c>
      <c r="C105" s="138" t="s">
        <v>11</v>
      </c>
      <c r="D105" s="139" t="str">
        <f>+'Gross Wages'!C14</f>
        <v>CZK</v>
      </c>
      <c r="E105" s="143"/>
    </row>
    <row r="106" spans="1:5" s="12" customFormat="1" ht="13.8" x14ac:dyDescent="0.25">
      <c r="A106" s="42" t="s">
        <v>120</v>
      </c>
      <c r="B106" s="141"/>
      <c r="C106" s="208"/>
      <c r="D106" s="209">
        <f>'Gross Wages'!C15</f>
        <v>25.88</v>
      </c>
      <c r="E106" s="32">
        <f>IF(ISERROR(C106/D106),0,C106/D106)</f>
        <v>0</v>
      </c>
    </row>
    <row r="107" spans="1:5" s="12" customFormat="1" ht="13.8" x14ac:dyDescent="0.25">
      <c r="A107" s="202" t="s">
        <v>119</v>
      </c>
      <c r="B107" s="142"/>
      <c r="C107" s="111"/>
      <c r="D107" s="118"/>
      <c r="E107" s="32">
        <f>IF(ISERROR(C107/D107),0,C107/D107)</f>
        <v>0</v>
      </c>
    </row>
    <row r="108" spans="1:5" s="12" customFormat="1" ht="13.8" x14ac:dyDescent="0.25">
      <c r="A108" s="41" t="s">
        <v>3</v>
      </c>
      <c r="B108" s="142"/>
      <c r="C108" s="111"/>
      <c r="D108" s="118"/>
      <c r="E108" s="32">
        <f t="shared" ref="E108:E112" si="3">IF(ISERROR(C108/D108),0,C108/D108)</f>
        <v>0</v>
      </c>
    </row>
    <row r="109" spans="1:5" s="12" customFormat="1" ht="13.8" x14ac:dyDescent="0.25">
      <c r="A109" s="42" t="s">
        <v>83</v>
      </c>
      <c r="B109" s="142"/>
      <c r="C109" s="111"/>
      <c r="D109" s="118"/>
      <c r="E109" s="32">
        <f t="shared" si="3"/>
        <v>0</v>
      </c>
    </row>
    <row r="110" spans="1:5" s="12" customFormat="1" ht="13.8" x14ac:dyDescent="0.25">
      <c r="A110" s="41" t="s">
        <v>3</v>
      </c>
      <c r="B110" s="142"/>
      <c r="C110" s="111"/>
      <c r="D110" s="118"/>
      <c r="E110" s="32">
        <f t="shared" si="3"/>
        <v>0</v>
      </c>
    </row>
    <row r="111" spans="1:5" s="12" customFormat="1" ht="13.8" x14ac:dyDescent="0.25">
      <c r="A111" s="42" t="s">
        <v>84</v>
      </c>
      <c r="B111" s="142"/>
      <c r="C111" s="111"/>
      <c r="D111" s="118"/>
      <c r="E111" s="32">
        <f t="shared" si="3"/>
        <v>0</v>
      </c>
    </row>
    <row r="112" spans="1:5" s="12" customFormat="1" ht="14.4" thickBot="1" x14ac:dyDescent="0.3">
      <c r="A112" s="41" t="s">
        <v>3</v>
      </c>
      <c r="B112" s="144"/>
      <c r="C112" s="145"/>
      <c r="D112" s="119"/>
      <c r="E112" s="32">
        <f t="shared" si="3"/>
        <v>0</v>
      </c>
    </row>
    <row r="113" spans="1:5" s="12" customFormat="1" ht="14.4" thickBot="1" x14ac:dyDescent="0.3">
      <c r="A113" s="299" t="s">
        <v>85</v>
      </c>
      <c r="B113" s="300"/>
      <c r="C113" s="300"/>
      <c r="D113" s="301"/>
      <c r="E113" s="214">
        <f>SUM(E106:E112)</f>
        <v>0</v>
      </c>
    </row>
    <row r="114" spans="1:5" s="12" customFormat="1" ht="14.4" thickBot="1" x14ac:dyDescent="0.3"/>
    <row r="115" spans="1:5" s="12" customFormat="1" ht="13.8" x14ac:dyDescent="0.25">
      <c r="A115" s="113" t="s">
        <v>121</v>
      </c>
      <c r="B115" s="122"/>
      <c r="C115" s="109"/>
      <c r="D115" s="109" t="s">
        <v>33</v>
      </c>
      <c r="E115" s="97" t="s">
        <v>27</v>
      </c>
    </row>
    <row r="116" spans="1:5" s="12" customFormat="1" ht="13.8" x14ac:dyDescent="0.25">
      <c r="A116" s="114"/>
      <c r="B116" s="115" t="s">
        <v>26</v>
      </c>
      <c r="C116" s="98" t="s">
        <v>34</v>
      </c>
      <c r="D116" s="98" t="s">
        <v>12</v>
      </c>
      <c r="E116" s="99" t="s">
        <v>28</v>
      </c>
    </row>
    <row r="117" spans="1:5" s="12" customFormat="1" ht="14.4" thickBot="1" x14ac:dyDescent="0.3">
      <c r="A117" s="121" t="s">
        <v>86</v>
      </c>
      <c r="B117" s="116" t="s">
        <v>32</v>
      </c>
      <c r="C117" s="100"/>
      <c r="D117" s="100" t="s">
        <v>35</v>
      </c>
      <c r="E117" s="101"/>
    </row>
    <row r="118" spans="1:5" s="12" customFormat="1" ht="13.8" x14ac:dyDescent="0.25">
      <c r="A118" s="41" t="s">
        <v>87</v>
      </c>
      <c r="B118" s="211"/>
      <c r="C118" s="212"/>
      <c r="D118" s="212">
        <v>0</v>
      </c>
      <c r="E118" s="32">
        <f>+D118*C118</f>
        <v>0</v>
      </c>
    </row>
    <row r="119" spans="1:5" s="12" customFormat="1" ht="14.4" thickBot="1" x14ac:dyDescent="0.3">
      <c r="A119" s="41"/>
      <c r="B119" s="123"/>
      <c r="C119" s="120"/>
      <c r="D119" s="120"/>
      <c r="E119" s="32">
        <f>+D119*C119</f>
        <v>0</v>
      </c>
    </row>
    <row r="120" spans="1:5" s="12" customFormat="1" ht="14.4" thickBot="1" x14ac:dyDescent="0.3">
      <c r="A120" s="299" t="s">
        <v>88</v>
      </c>
      <c r="B120" s="300"/>
      <c r="C120" s="300"/>
      <c r="D120" s="301"/>
      <c r="E120" s="214">
        <f>SUM(E118:E119)</f>
        <v>0</v>
      </c>
    </row>
    <row r="121" spans="1:5" s="12" customFormat="1" ht="14.4" thickBot="1" x14ac:dyDescent="0.3"/>
    <row r="122" spans="1:5" s="12" customFormat="1" ht="14.4" thickBot="1" x14ac:dyDescent="0.3">
      <c r="A122" s="262" t="s">
        <v>54</v>
      </c>
      <c r="B122" s="293"/>
      <c r="C122" s="293"/>
      <c r="D122" s="294"/>
      <c r="E122" s="79">
        <f>SUM(E120,E113)</f>
        <v>0</v>
      </c>
    </row>
    <row r="123" spans="1:5" s="12" customFormat="1" ht="13.8" x14ac:dyDescent="0.25"/>
    <row r="124" spans="1:5" s="12" customFormat="1" ht="13.8" x14ac:dyDescent="0.25"/>
    <row r="125" spans="1:5" s="12" customFormat="1" ht="13.8" x14ac:dyDescent="0.25"/>
    <row r="126" spans="1:5" s="12" customFormat="1" ht="13.8" x14ac:dyDescent="0.25"/>
    <row r="127" spans="1:5" s="12" customFormat="1" ht="13.8" x14ac:dyDescent="0.25"/>
    <row r="128" spans="1:5" s="12" customFormat="1" ht="13.8" x14ac:dyDescent="0.25"/>
    <row r="129" s="12" customFormat="1" ht="13.8" x14ac:dyDescent="0.25"/>
    <row r="130" s="12" customFormat="1" ht="13.8" x14ac:dyDescent="0.25"/>
    <row r="131" s="12" customFormat="1" ht="13.8" x14ac:dyDescent="0.25"/>
    <row r="132" s="12" customFormat="1" ht="13.8" x14ac:dyDescent="0.25"/>
    <row r="133" s="12" customFormat="1" ht="13.8" x14ac:dyDescent="0.25"/>
    <row r="134" s="12" customFormat="1" ht="13.8" x14ac:dyDescent="0.25"/>
    <row r="135" s="12" customFormat="1" ht="13.8" x14ac:dyDescent="0.25"/>
    <row r="136" s="12" customFormat="1" ht="13.8" x14ac:dyDescent="0.25"/>
    <row r="137" s="12" customFormat="1" ht="13.8" x14ac:dyDescent="0.25"/>
    <row r="138" s="12" customFormat="1" ht="13.8" x14ac:dyDescent="0.25"/>
    <row r="139" s="12" customFormat="1" ht="13.8" x14ac:dyDescent="0.25"/>
    <row r="140" s="12" customFormat="1" ht="13.8" x14ac:dyDescent="0.25"/>
    <row r="141" s="12" customFormat="1" ht="13.8" x14ac:dyDescent="0.25"/>
    <row r="142" s="12" customFormat="1" ht="13.8" x14ac:dyDescent="0.25"/>
    <row r="143" s="12" customFormat="1" ht="13.8" x14ac:dyDescent="0.25"/>
    <row r="144" s="12" customFormat="1" ht="13.8" x14ac:dyDescent="0.25"/>
    <row r="145" s="12" customFormat="1" ht="13.8" x14ac:dyDescent="0.25"/>
    <row r="146" s="12" customFormat="1" ht="13.8" x14ac:dyDescent="0.25"/>
    <row r="147" s="12" customFormat="1" ht="13.8" x14ac:dyDescent="0.25"/>
    <row r="148" s="12" customFormat="1" ht="13.8" x14ac:dyDescent="0.25"/>
    <row r="149" s="12" customFormat="1" ht="13.8" x14ac:dyDescent="0.25"/>
    <row r="150" s="12" customFormat="1" ht="13.8" x14ac:dyDescent="0.25"/>
    <row r="151" s="12" customFormat="1" ht="13.8" x14ac:dyDescent="0.25"/>
    <row r="152" s="12" customFormat="1" ht="13.8" x14ac:dyDescent="0.25"/>
    <row r="153" s="12" customFormat="1" ht="13.8" x14ac:dyDescent="0.25"/>
    <row r="154" s="12" customFormat="1" ht="13.8" x14ac:dyDescent="0.25"/>
    <row r="155" s="12" customFormat="1" ht="13.8" x14ac:dyDescent="0.25"/>
    <row r="156" s="12" customFormat="1" ht="13.8" x14ac:dyDescent="0.25"/>
    <row r="157" s="12" customFormat="1" ht="13.8" x14ac:dyDescent="0.25"/>
    <row r="158" s="12" customFormat="1" ht="13.8" x14ac:dyDescent="0.25"/>
    <row r="159" s="12" customFormat="1" ht="13.8" x14ac:dyDescent="0.25"/>
    <row r="160" s="12" customFormat="1" ht="13.8" x14ac:dyDescent="0.25"/>
    <row r="161" s="12" customFormat="1" ht="13.8" x14ac:dyDescent="0.25"/>
    <row r="162" s="12" customFormat="1" ht="13.8" x14ac:dyDescent="0.25"/>
    <row r="163" s="12" customFormat="1" ht="13.8" x14ac:dyDescent="0.25"/>
    <row r="164" s="12" customFormat="1" ht="13.8" x14ac:dyDescent="0.25"/>
    <row r="165" s="12" customFormat="1" ht="13.8" x14ac:dyDescent="0.25"/>
    <row r="166" s="12" customFormat="1" ht="13.8" x14ac:dyDescent="0.25"/>
    <row r="167" s="12" customFormat="1" ht="13.8" x14ac:dyDescent="0.25"/>
    <row r="168" s="12" customFormat="1" ht="13.8" x14ac:dyDescent="0.25"/>
    <row r="169" s="12" customFormat="1" ht="13.8" x14ac:dyDescent="0.25"/>
    <row r="170" s="12" customFormat="1" ht="13.8" x14ac:dyDescent="0.25"/>
    <row r="171" s="12" customFormat="1" ht="13.8" x14ac:dyDescent="0.25"/>
    <row r="172" s="12" customFormat="1" ht="13.8" x14ac:dyDescent="0.25"/>
    <row r="173" s="12" customFormat="1" ht="13.8" x14ac:dyDescent="0.25"/>
    <row r="174" s="12" customFormat="1" ht="13.8" x14ac:dyDescent="0.25"/>
    <row r="175" s="12" customFormat="1" ht="13.8" x14ac:dyDescent="0.25"/>
    <row r="176" s="12" customFormat="1" ht="13.8" x14ac:dyDescent="0.25"/>
    <row r="177" s="12" customFormat="1" ht="13.8" x14ac:dyDescent="0.25"/>
    <row r="178" s="12" customFormat="1" ht="13.8" x14ac:dyDescent="0.25"/>
    <row r="179" s="12" customFormat="1" ht="13.8" x14ac:dyDescent="0.25"/>
    <row r="180" s="12" customFormat="1" ht="13.8" x14ac:dyDescent="0.25"/>
    <row r="181" s="12" customFormat="1" ht="13.8" x14ac:dyDescent="0.25"/>
    <row r="182" s="12" customFormat="1" ht="13.8" x14ac:dyDescent="0.25"/>
    <row r="183" s="12" customFormat="1" ht="13.8" x14ac:dyDescent="0.25"/>
    <row r="184" s="12" customFormat="1" ht="13.8" x14ac:dyDescent="0.25"/>
    <row r="185" s="12" customFormat="1" ht="13.8" x14ac:dyDescent="0.25"/>
    <row r="186" s="12" customFormat="1" ht="13.8" x14ac:dyDescent="0.25"/>
    <row r="187" s="12" customFormat="1" ht="13.8" x14ac:dyDescent="0.25"/>
    <row r="188" s="12" customFormat="1" ht="13.8" x14ac:dyDescent="0.25"/>
    <row r="189" s="12" customFormat="1" ht="13.8" x14ac:dyDescent="0.25"/>
    <row r="190" s="12" customFormat="1" ht="13.8" x14ac:dyDescent="0.25"/>
    <row r="191" s="12" customFormat="1" ht="13.8" x14ac:dyDescent="0.25"/>
    <row r="192" s="12" customFormat="1" ht="13.8" x14ac:dyDescent="0.25"/>
    <row r="193" s="12" customFormat="1" ht="13.8" x14ac:dyDescent="0.25"/>
    <row r="194" s="12" customFormat="1" ht="13.8" x14ac:dyDescent="0.25"/>
    <row r="195" s="12" customFormat="1" ht="13.8" x14ac:dyDescent="0.25"/>
    <row r="196" s="12" customFormat="1" ht="13.8" x14ac:dyDescent="0.25"/>
    <row r="197" s="12" customFormat="1" ht="13.8" x14ac:dyDescent="0.25"/>
    <row r="198" s="12" customFormat="1" ht="13.8" x14ac:dyDescent="0.25"/>
    <row r="199" s="12" customFormat="1" ht="13.8" x14ac:dyDescent="0.25"/>
    <row r="200" s="12" customFormat="1" ht="13.8" x14ac:dyDescent="0.25"/>
    <row r="201" s="12" customFormat="1" ht="13.8" x14ac:dyDescent="0.25"/>
    <row r="202" s="12" customFormat="1" ht="13.8" x14ac:dyDescent="0.25"/>
    <row r="203" s="12" customFormat="1" ht="13.8" x14ac:dyDescent="0.25"/>
    <row r="204" s="12" customFormat="1" ht="13.8" x14ac:dyDescent="0.25"/>
    <row r="205" s="12" customFormat="1" ht="13.8" x14ac:dyDescent="0.25"/>
    <row r="206" s="12" customFormat="1" ht="13.8" x14ac:dyDescent="0.25"/>
    <row r="207" s="12" customFormat="1" ht="13.8" x14ac:dyDescent="0.25"/>
    <row r="208" s="12" customFormat="1" ht="13.8" x14ac:dyDescent="0.25"/>
    <row r="209" s="12" customFormat="1" ht="13.8" x14ac:dyDescent="0.25"/>
    <row r="210" s="12" customFormat="1" ht="13.8" x14ac:dyDescent="0.25"/>
    <row r="211" s="12" customFormat="1" ht="13.8" x14ac:dyDescent="0.25"/>
    <row r="212" s="12" customFormat="1" ht="13.8" x14ac:dyDescent="0.25"/>
    <row r="213" s="12" customFormat="1" ht="13.8" x14ac:dyDescent="0.25"/>
    <row r="214" s="12" customFormat="1" ht="13.8" x14ac:dyDescent="0.25"/>
    <row r="215" s="12" customFormat="1" ht="13.8" x14ac:dyDescent="0.25"/>
    <row r="216" s="12" customFormat="1" ht="13.8" x14ac:dyDescent="0.25"/>
    <row r="217" s="12" customFormat="1" ht="13.8" x14ac:dyDescent="0.25"/>
    <row r="218" s="12" customFormat="1" ht="13.8" x14ac:dyDescent="0.25"/>
    <row r="219" s="12" customFormat="1" ht="13.8" x14ac:dyDescent="0.25"/>
    <row r="220" s="12" customFormat="1" ht="13.8" x14ac:dyDescent="0.25"/>
    <row r="221" s="12" customFormat="1" ht="13.8" x14ac:dyDescent="0.25"/>
    <row r="222" s="12" customFormat="1" ht="13.8" x14ac:dyDescent="0.25"/>
    <row r="223" s="12" customFormat="1" ht="13.8" x14ac:dyDescent="0.25"/>
    <row r="224" s="12" customFormat="1" ht="13.8" x14ac:dyDescent="0.25"/>
    <row r="225" s="12" customFormat="1" ht="13.8" x14ac:dyDescent="0.25"/>
    <row r="226" s="12" customFormat="1" ht="13.8" x14ac:dyDescent="0.25"/>
    <row r="227" s="12" customFormat="1" ht="13.8" x14ac:dyDescent="0.25"/>
    <row r="228" s="12" customFormat="1" ht="13.8" x14ac:dyDescent="0.25"/>
    <row r="229" s="12" customFormat="1" ht="13.8" x14ac:dyDescent="0.25"/>
    <row r="230" s="12" customFormat="1" ht="13.8" x14ac:dyDescent="0.25"/>
    <row r="231" s="12" customFormat="1" ht="13.8" x14ac:dyDescent="0.25"/>
    <row r="232" s="12" customFormat="1" ht="13.8" x14ac:dyDescent="0.25"/>
    <row r="233" s="12" customFormat="1" ht="13.8" x14ac:dyDescent="0.25"/>
    <row r="234" s="12" customFormat="1" ht="13.8" x14ac:dyDescent="0.25"/>
    <row r="235" s="12" customFormat="1" ht="13.8" x14ac:dyDescent="0.25"/>
    <row r="236" s="12" customFormat="1" ht="13.8" x14ac:dyDescent="0.25"/>
    <row r="237" s="12" customFormat="1" ht="13.8" x14ac:dyDescent="0.25"/>
    <row r="238" s="12" customFormat="1" ht="13.8" x14ac:dyDescent="0.25"/>
    <row r="239" s="12" customFormat="1" ht="13.8" x14ac:dyDescent="0.25"/>
    <row r="240" s="12" customFormat="1" ht="13.8" x14ac:dyDescent="0.25"/>
    <row r="241" s="12" customFormat="1" ht="13.8" x14ac:dyDescent="0.25"/>
    <row r="242" s="12" customFormat="1" ht="13.8" x14ac:dyDescent="0.25"/>
    <row r="243" s="12" customFormat="1" ht="13.8" x14ac:dyDescent="0.25"/>
    <row r="244" s="12" customFormat="1" ht="13.8" x14ac:dyDescent="0.25"/>
    <row r="245" s="12" customFormat="1" ht="13.8" x14ac:dyDescent="0.25"/>
    <row r="246" s="12" customFormat="1" ht="13.8" x14ac:dyDescent="0.25"/>
    <row r="247" s="12" customFormat="1" ht="13.8" x14ac:dyDescent="0.25"/>
    <row r="248" s="12" customFormat="1" ht="13.8" x14ac:dyDescent="0.25"/>
    <row r="249" s="12" customFormat="1" ht="13.8" x14ac:dyDescent="0.25"/>
    <row r="250" s="12" customFormat="1" ht="13.8" x14ac:dyDescent="0.25"/>
    <row r="251" s="12" customFormat="1" ht="13.8" x14ac:dyDescent="0.25"/>
    <row r="252" s="12" customFormat="1" ht="13.8" x14ac:dyDescent="0.25"/>
    <row r="253" s="12" customFormat="1" ht="13.8" x14ac:dyDescent="0.25"/>
    <row r="254" s="12" customFormat="1" ht="13.8" x14ac:dyDescent="0.25"/>
    <row r="255" s="12" customFormat="1" ht="13.8" x14ac:dyDescent="0.25"/>
    <row r="256" s="12" customFormat="1" ht="13.8" x14ac:dyDescent="0.25"/>
    <row r="257" s="12" customFormat="1" ht="13.8" x14ac:dyDescent="0.25"/>
    <row r="258" s="12" customFormat="1" ht="13.8" x14ac:dyDescent="0.25"/>
    <row r="259" s="12" customFormat="1" ht="13.8" x14ac:dyDescent="0.25"/>
    <row r="260" s="12" customFormat="1" ht="13.8" x14ac:dyDescent="0.25"/>
    <row r="261" s="12" customFormat="1" ht="13.8" x14ac:dyDescent="0.25"/>
    <row r="262" s="12" customFormat="1" ht="13.8" x14ac:dyDescent="0.25"/>
    <row r="263" s="12" customFormat="1" ht="13.8" x14ac:dyDescent="0.25"/>
    <row r="264" s="12" customFormat="1" ht="13.8" x14ac:dyDescent="0.25"/>
    <row r="265" s="12" customFormat="1" ht="13.8" x14ac:dyDescent="0.25"/>
    <row r="266" s="12" customFormat="1" ht="13.8" x14ac:dyDescent="0.25"/>
    <row r="267" s="12" customFormat="1" ht="13.8" x14ac:dyDescent="0.25"/>
    <row r="268" s="12" customFormat="1" ht="13.8" x14ac:dyDescent="0.25"/>
    <row r="269" s="12" customFormat="1" ht="13.8" x14ac:dyDescent="0.25"/>
    <row r="270" s="12" customFormat="1" ht="13.8" x14ac:dyDescent="0.25"/>
    <row r="271" s="12" customFormat="1" ht="13.8" x14ac:dyDescent="0.25"/>
    <row r="272" s="12" customFormat="1" ht="13.8" x14ac:dyDescent="0.25"/>
    <row r="273" s="12" customFormat="1" ht="13.8" x14ac:dyDescent="0.25"/>
    <row r="274" s="12" customFormat="1" ht="13.8" x14ac:dyDescent="0.25"/>
    <row r="275" s="12" customFormat="1" ht="13.8" x14ac:dyDescent="0.25"/>
    <row r="276" s="12" customFormat="1" ht="13.8" x14ac:dyDescent="0.25"/>
    <row r="277" s="12" customFormat="1" ht="13.8" x14ac:dyDescent="0.25"/>
    <row r="278" s="12" customFormat="1" ht="13.8" x14ac:dyDescent="0.25"/>
    <row r="279" s="12" customFormat="1" ht="13.8" x14ac:dyDescent="0.25"/>
    <row r="280" s="12" customFormat="1" ht="13.8" x14ac:dyDescent="0.25"/>
    <row r="281" s="12" customFormat="1" ht="13.8" x14ac:dyDescent="0.25"/>
    <row r="282" s="12" customFormat="1" ht="13.8" x14ac:dyDescent="0.25"/>
    <row r="283" s="12" customFormat="1" ht="13.8" x14ac:dyDescent="0.25"/>
    <row r="284" s="12" customFormat="1" ht="13.8" x14ac:dyDescent="0.25"/>
    <row r="285" s="12" customFormat="1" ht="13.8" x14ac:dyDescent="0.25"/>
    <row r="286" s="12" customFormat="1" ht="13.8" x14ac:dyDescent="0.25"/>
    <row r="287" s="12" customFormat="1" ht="13.8" x14ac:dyDescent="0.25"/>
    <row r="288" s="12" customFormat="1" ht="13.8" x14ac:dyDescent="0.25"/>
    <row r="289" s="12" customFormat="1" ht="13.8" x14ac:dyDescent="0.25"/>
    <row r="290" s="12" customFormat="1" ht="13.8" x14ac:dyDescent="0.25"/>
    <row r="291" s="12" customFormat="1" ht="13.8" x14ac:dyDescent="0.25"/>
    <row r="292" s="12" customFormat="1" ht="13.8" x14ac:dyDescent="0.25"/>
    <row r="293" s="12" customFormat="1" ht="13.8" x14ac:dyDescent="0.25"/>
    <row r="294" s="12" customFormat="1" ht="13.8" x14ac:dyDescent="0.25"/>
    <row r="295" s="12" customFormat="1" ht="13.8" x14ac:dyDescent="0.25"/>
    <row r="296" s="12" customFormat="1" ht="13.8" x14ac:dyDescent="0.25"/>
    <row r="297" s="12" customFormat="1" ht="13.8" x14ac:dyDescent="0.25"/>
    <row r="298" s="12" customFormat="1" ht="13.8" x14ac:dyDescent="0.25"/>
    <row r="299" s="12" customFormat="1" ht="13.8" x14ac:dyDescent="0.25"/>
    <row r="300" s="12" customFormat="1" ht="13.8" x14ac:dyDescent="0.25"/>
    <row r="301" s="12" customFormat="1" ht="13.8" x14ac:dyDescent="0.25"/>
    <row r="302" s="12" customFormat="1" ht="13.8" x14ac:dyDescent="0.25"/>
    <row r="303" s="12" customFormat="1" ht="13.8" x14ac:dyDescent="0.25"/>
    <row r="304" s="12" customFormat="1" ht="13.8" x14ac:dyDescent="0.25"/>
    <row r="305" s="12" customFormat="1" ht="13.8" x14ac:dyDescent="0.25"/>
    <row r="306" s="12" customFormat="1" ht="13.8" x14ac:dyDescent="0.25"/>
    <row r="307" s="12" customFormat="1" ht="13.8" x14ac:dyDescent="0.25"/>
    <row r="308" s="12" customFormat="1" ht="13.8" x14ac:dyDescent="0.25"/>
    <row r="309" s="12" customFormat="1" ht="13.8" x14ac:dyDescent="0.25"/>
    <row r="310" s="12" customFormat="1" ht="13.8" x14ac:dyDescent="0.25"/>
    <row r="311" s="12" customFormat="1" ht="13.8" x14ac:dyDescent="0.25"/>
    <row r="312" s="12" customFormat="1" ht="13.8" x14ac:dyDescent="0.25"/>
    <row r="313" s="12" customFormat="1" ht="13.8" x14ac:dyDescent="0.25"/>
    <row r="314" s="12" customFormat="1" ht="13.8" x14ac:dyDescent="0.25"/>
    <row r="315" s="12" customFormat="1" ht="13.8" x14ac:dyDescent="0.25"/>
    <row r="316" s="12" customFormat="1" ht="13.8" x14ac:dyDescent="0.25"/>
    <row r="317" s="12" customFormat="1" ht="13.8" x14ac:dyDescent="0.25"/>
    <row r="318" s="12" customFormat="1" ht="13.8" x14ac:dyDescent="0.25"/>
    <row r="319" s="12" customFormat="1" ht="13.8" x14ac:dyDescent="0.25"/>
    <row r="320" s="12" customFormat="1" ht="13.8" x14ac:dyDescent="0.25"/>
    <row r="321" s="12" customFormat="1" ht="13.8" x14ac:dyDescent="0.25"/>
    <row r="322" s="12" customFormat="1" ht="13.8" x14ac:dyDescent="0.25"/>
    <row r="323" s="12" customFormat="1" ht="13.8" x14ac:dyDescent="0.25"/>
    <row r="324" s="12" customFormat="1" ht="13.8" x14ac:dyDescent="0.25"/>
    <row r="325" s="12" customFormat="1" ht="13.8" x14ac:dyDescent="0.25"/>
    <row r="326" s="12" customFormat="1" ht="13.8" x14ac:dyDescent="0.25"/>
    <row r="327" s="12" customFormat="1" ht="13.8" x14ac:dyDescent="0.25"/>
    <row r="328" s="12" customFormat="1" ht="13.8" x14ac:dyDescent="0.25"/>
    <row r="329" s="12" customFormat="1" ht="13.8" x14ac:dyDescent="0.25"/>
    <row r="330" s="12" customFormat="1" ht="13.8" x14ac:dyDescent="0.25"/>
    <row r="331" s="12" customFormat="1" ht="13.8" x14ac:dyDescent="0.25"/>
    <row r="332" s="12" customFormat="1" ht="13.8" x14ac:dyDescent="0.25"/>
    <row r="333" s="12" customFormat="1" ht="13.8" x14ac:dyDescent="0.25"/>
    <row r="334" s="12" customFormat="1" ht="13.8" x14ac:dyDescent="0.25"/>
    <row r="335" s="12" customFormat="1" ht="13.8" x14ac:dyDescent="0.25"/>
    <row r="336" s="12" customFormat="1" ht="13.8" x14ac:dyDescent="0.25"/>
    <row r="337" s="12" customFormat="1" ht="13.8" x14ac:dyDescent="0.25"/>
    <row r="338" s="12" customFormat="1" ht="13.8" x14ac:dyDescent="0.25"/>
    <row r="339" s="12" customFormat="1" ht="13.8" x14ac:dyDescent="0.25"/>
    <row r="340" s="12" customFormat="1" ht="13.8" x14ac:dyDescent="0.25"/>
    <row r="341" s="12" customFormat="1" ht="13.8" x14ac:dyDescent="0.25"/>
    <row r="342" s="12" customFormat="1" ht="13.8" x14ac:dyDescent="0.25"/>
    <row r="343" s="12" customFormat="1" ht="13.8" x14ac:dyDescent="0.25"/>
    <row r="344" s="12" customFormat="1" ht="13.8" x14ac:dyDescent="0.25"/>
    <row r="345" s="12" customFormat="1" ht="13.8" x14ac:dyDescent="0.25"/>
    <row r="346" s="12" customFormat="1" ht="13.8" x14ac:dyDescent="0.25"/>
    <row r="347" s="12" customFormat="1" ht="13.8" x14ac:dyDescent="0.25"/>
    <row r="348" s="12" customFormat="1" ht="13.8" x14ac:dyDescent="0.25"/>
    <row r="349" s="12" customFormat="1" ht="13.8" x14ac:dyDescent="0.25"/>
    <row r="350" s="12" customFormat="1" ht="13.8" x14ac:dyDescent="0.25"/>
    <row r="351" s="12" customFormat="1" ht="13.8" x14ac:dyDescent="0.25"/>
    <row r="352" s="12" customFormat="1" ht="13.8" x14ac:dyDescent="0.25"/>
    <row r="353" s="12" customFormat="1" ht="13.8" x14ac:dyDescent="0.25"/>
    <row r="354" s="12" customFormat="1" ht="13.8" x14ac:dyDescent="0.25"/>
    <row r="355" s="12" customFormat="1" ht="13.8" x14ac:dyDescent="0.25"/>
    <row r="356" s="12" customFormat="1" ht="13.8" x14ac:dyDescent="0.25"/>
    <row r="357" s="12" customFormat="1" ht="13.8" x14ac:dyDescent="0.25"/>
    <row r="358" s="12" customFormat="1" ht="13.8" x14ac:dyDescent="0.25"/>
    <row r="359" s="12" customFormat="1" ht="13.8" x14ac:dyDescent="0.25"/>
    <row r="360" s="12" customFormat="1" ht="13.8" x14ac:dyDescent="0.25"/>
    <row r="361" s="12" customFormat="1" ht="13.8" x14ac:dyDescent="0.25"/>
    <row r="362" s="12" customFormat="1" ht="13.8" x14ac:dyDescent="0.25"/>
    <row r="363" s="12" customFormat="1" ht="13.8" x14ac:dyDescent="0.25"/>
    <row r="364" s="12" customFormat="1" ht="13.8" x14ac:dyDescent="0.25"/>
    <row r="365" s="12" customFormat="1" ht="13.8" x14ac:dyDescent="0.25"/>
    <row r="366" s="12" customFormat="1" ht="13.8" x14ac:dyDescent="0.25"/>
    <row r="367" s="12" customFormat="1" ht="13.8" x14ac:dyDescent="0.25"/>
    <row r="368" s="12" customFormat="1" ht="13.8" x14ac:dyDescent="0.25"/>
    <row r="369" s="12" customFormat="1" ht="13.8" x14ac:dyDescent="0.25"/>
    <row r="370" s="12" customFormat="1" ht="13.8" x14ac:dyDescent="0.25"/>
    <row r="371" s="12" customFormat="1" ht="13.8" x14ac:dyDescent="0.25"/>
    <row r="372" s="12" customFormat="1" ht="13.8" x14ac:dyDescent="0.25"/>
    <row r="373" s="12" customFormat="1" ht="13.8" x14ac:dyDescent="0.25"/>
    <row r="374" s="12" customFormat="1" ht="13.8" x14ac:dyDescent="0.25"/>
    <row r="375" s="12" customFormat="1" ht="13.8" x14ac:dyDescent="0.25"/>
    <row r="376" s="12" customFormat="1" ht="13.8" x14ac:dyDescent="0.25"/>
    <row r="377" s="12" customFormat="1" ht="13.8" x14ac:dyDescent="0.25"/>
    <row r="378" s="12" customFormat="1" ht="13.8" x14ac:dyDescent="0.25"/>
    <row r="379" s="12" customFormat="1" ht="13.8" x14ac:dyDescent="0.25"/>
    <row r="380" s="12" customFormat="1" ht="13.8" x14ac:dyDescent="0.25"/>
    <row r="381" s="12" customFormat="1" ht="13.8" x14ac:dyDescent="0.25"/>
    <row r="382" s="12" customFormat="1" ht="13.8" x14ac:dyDescent="0.25"/>
    <row r="383" s="12" customFormat="1" ht="13.8" x14ac:dyDescent="0.25"/>
    <row r="384" s="12" customFormat="1" ht="13.8" x14ac:dyDescent="0.25"/>
    <row r="385" s="12" customFormat="1" ht="13.8" x14ac:dyDescent="0.25"/>
    <row r="386" s="12" customFormat="1" ht="13.8" x14ac:dyDescent="0.25"/>
    <row r="387" s="12" customFormat="1" ht="13.8" x14ac:dyDescent="0.25"/>
    <row r="388" s="12" customFormat="1" ht="13.8" x14ac:dyDescent="0.25"/>
    <row r="389" s="12" customFormat="1" ht="13.8" x14ac:dyDescent="0.25"/>
    <row r="390" s="12" customFormat="1" ht="13.8" x14ac:dyDescent="0.25"/>
    <row r="391" s="12" customFormat="1" ht="13.8" x14ac:dyDescent="0.25"/>
    <row r="392" s="12" customFormat="1" ht="13.8" x14ac:dyDescent="0.25"/>
    <row r="393" s="12" customFormat="1" ht="13.8" x14ac:dyDescent="0.25"/>
    <row r="394" s="12" customFormat="1" ht="13.8" x14ac:dyDescent="0.25"/>
    <row r="395" s="12" customFormat="1" ht="13.8" x14ac:dyDescent="0.25"/>
    <row r="396" s="12" customFormat="1" ht="13.8" x14ac:dyDescent="0.25"/>
    <row r="397" s="12" customFormat="1" ht="13.8" x14ac:dyDescent="0.25"/>
    <row r="398" s="12" customFormat="1" ht="13.8" x14ac:dyDescent="0.25"/>
    <row r="399" s="12" customFormat="1" ht="13.8" x14ac:dyDescent="0.25"/>
    <row r="400" s="12" customFormat="1" ht="13.8" x14ac:dyDescent="0.25"/>
    <row r="401" s="12" customFormat="1" ht="13.8" x14ac:dyDescent="0.25"/>
    <row r="402" s="12" customFormat="1" ht="13.8" x14ac:dyDescent="0.25"/>
    <row r="403" s="12" customFormat="1" ht="13.8" x14ac:dyDescent="0.25"/>
    <row r="404" s="12" customFormat="1" ht="13.8" x14ac:dyDescent="0.25"/>
    <row r="405" s="12" customFormat="1" ht="13.8" x14ac:dyDescent="0.25"/>
    <row r="406" s="12" customFormat="1" ht="13.8" x14ac:dyDescent="0.25"/>
    <row r="407" s="12" customFormat="1" ht="13.8" x14ac:dyDescent="0.25"/>
    <row r="408" s="12" customFormat="1" ht="13.8" x14ac:dyDescent="0.25"/>
    <row r="409" s="12" customFormat="1" ht="13.8" x14ac:dyDescent="0.25"/>
    <row r="410" s="12" customFormat="1" ht="13.8" x14ac:dyDescent="0.25"/>
    <row r="411" s="12" customFormat="1" ht="13.8" x14ac:dyDescent="0.25"/>
    <row r="412" s="12" customFormat="1" ht="13.8" x14ac:dyDescent="0.25"/>
    <row r="413" s="12" customFormat="1" ht="13.8" x14ac:dyDescent="0.25"/>
    <row r="414" s="12" customFormat="1" ht="13.8" x14ac:dyDescent="0.25"/>
    <row r="415" s="12" customFormat="1" ht="13.8" x14ac:dyDescent="0.25"/>
    <row r="416" s="12" customFormat="1" ht="13.8" x14ac:dyDescent="0.25"/>
    <row r="417" s="12" customFormat="1" ht="13.8" x14ac:dyDescent="0.25"/>
    <row r="418" s="12" customFormat="1" ht="13.8" x14ac:dyDescent="0.25"/>
    <row r="419" s="12" customFormat="1" ht="13.8" x14ac:dyDescent="0.25"/>
    <row r="420" s="12" customFormat="1" ht="13.8" x14ac:dyDescent="0.25"/>
    <row r="421" s="12" customFormat="1" ht="13.8" x14ac:dyDescent="0.25"/>
    <row r="422" s="12" customFormat="1" ht="13.8" x14ac:dyDescent="0.25"/>
    <row r="423" s="12" customFormat="1" ht="13.8" x14ac:dyDescent="0.25"/>
    <row r="424" s="12" customFormat="1" ht="13.8" x14ac:dyDescent="0.25"/>
    <row r="425" s="12" customFormat="1" ht="13.8" x14ac:dyDescent="0.25"/>
    <row r="426" s="12" customFormat="1" ht="13.8" x14ac:dyDescent="0.25"/>
    <row r="427" s="12" customFormat="1" ht="13.8" x14ac:dyDescent="0.25"/>
    <row r="428" s="12" customFormat="1" ht="13.8" x14ac:dyDescent="0.25"/>
    <row r="429" s="12" customFormat="1" ht="13.8" x14ac:dyDescent="0.25"/>
    <row r="430" s="12" customFormat="1" ht="13.8" x14ac:dyDescent="0.25"/>
    <row r="431" s="12" customFormat="1" ht="13.8" x14ac:dyDescent="0.25"/>
    <row r="432" s="12" customFormat="1" ht="13.8" x14ac:dyDescent="0.25"/>
    <row r="433" s="12" customFormat="1" ht="13.8" x14ac:dyDescent="0.25"/>
    <row r="434" s="12" customFormat="1" ht="13.8" x14ac:dyDescent="0.25"/>
    <row r="435" s="12" customFormat="1" ht="13.8" x14ac:dyDescent="0.25"/>
    <row r="436" s="12" customFormat="1" ht="13.8" x14ac:dyDescent="0.25"/>
    <row r="437" s="12" customFormat="1" ht="13.8" x14ac:dyDescent="0.25"/>
    <row r="438" s="12" customFormat="1" ht="13.8" x14ac:dyDescent="0.25"/>
    <row r="439" s="12" customFormat="1" ht="13.8" x14ac:dyDescent="0.25"/>
    <row r="440" s="12" customFormat="1" ht="13.8" x14ac:dyDescent="0.25"/>
    <row r="441" s="12" customFormat="1" ht="13.8" x14ac:dyDescent="0.25"/>
    <row r="442" s="12" customFormat="1" ht="13.8" x14ac:dyDescent="0.25"/>
    <row r="443" s="12" customFormat="1" ht="13.8" x14ac:dyDescent="0.25"/>
    <row r="444" s="12" customFormat="1" ht="13.8" x14ac:dyDescent="0.25"/>
    <row r="445" s="12" customFormat="1" ht="13.8" x14ac:dyDescent="0.25"/>
    <row r="446" s="12" customFormat="1" ht="13.8" x14ac:dyDescent="0.25"/>
    <row r="447" s="12" customFormat="1" ht="13.8" x14ac:dyDescent="0.25"/>
    <row r="448" s="12" customFormat="1" ht="13.8" x14ac:dyDescent="0.25"/>
    <row r="449" s="12" customFormat="1" ht="13.8" x14ac:dyDescent="0.25"/>
    <row r="450" s="12" customFormat="1" ht="13.8" x14ac:dyDescent="0.25"/>
    <row r="451" s="12" customFormat="1" ht="13.8" x14ac:dyDescent="0.25"/>
    <row r="452" s="12" customFormat="1" ht="13.8" x14ac:dyDescent="0.25"/>
    <row r="453" s="12" customFormat="1" ht="13.8" x14ac:dyDescent="0.25"/>
    <row r="454" s="12" customFormat="1" ht="13.8" x14ac:dyDescent="0.25"/>
    <row r="455" s="12" customFormat="1" ht="13.8" x14ac:dyDescent="0.25"/>
    <row r="456" s="12" customFormat="1" ht="13.8" x14ac:dyDescent="0.25"/>
    <row r="457" s="12" customFormat="1" ht="13.8" x14ac:dyDescent="0.25"/>
    <row r="458" s="12" customFormat="1" ht="13.8" x14ac:dyDescent="0.25"/>
    <row r="459" s="12" customFormat="1" ht="13.8" x14ac:dyDescent="0.25"/>
    <row r="460" s="12" customFormat="1" ht="13.8" x14ac:dyDescent="0.25"/>
    <row r="461" s="12" customFormat="1" ht="13.8" x14ac:dyDescent="0.25"/>
    <row r="462" s="12" customFormat="1" ht="13.8" x14ac:dyDescent="0.25"/>
    <row r="463" s="12" customFormat="1" ht="13.8" x14ac:dyDescent="0.25"/>
    <row r="464" s="12" customFormat="1" ht="13.8" x14ac:dyDescent="0.25"/>
    <row r="465" s="12" customFormat="1" ht="13.8" x14ac:dyDescent="0.25"/>
    <row r="466" s="12" customFormat="1" ht="13.8" x14ac:dyDescent="0.25"/>
    <row r="467" s="12" customFormat="1" ht="13.8" x14ac:dyDescent="0.25"/>
    <row r="468" s="12" customFormat="1" ht="13.8" x14ac:dyDescent="0.25"/>
    <row r="469" s="12" customFormat="1" ht="13.8" x14ac:dyDescent="0.25"/>
    <row r="470" s="12" customFormat="1" ht="13.8" x14ac:dyDescent="0.25"/>
    <row r="471" s="12" customFormat="1" ht="13.8" x14ac:dyDescent="0.25"/>
    <row r="472" s="12" customFormat="1" ht="13.8" x14ac:dyDescent="0.25"/>
    <row r="473" s="12" customFormat="1" ht="13.8" x14ac:dyDescent="0.25"/>
    <row r="474" s="12" customFormat="1" ht="13.8" x14ac:dyDescent="0.25"/>
    <row r="475" s="12" customFormat="1" ht="13.8" x14ac:dyDescent="0.25"/>
    <row r="476" s="12" customFormat="1" ht="13.8" x14ac:dyDescent="0.25"/>
    <row r="477" s="12" customFormat="1" ht="13.8" x14ac:dyDescent="0.25"/>
    <row r="478" s="12" customFormat="1" ht="13.8" x14ac:dyDescent="0.25"/>
    <row r="479" s="12" customFormat="1" ht="13.8" x14ac:dyDescent="0.25"/>
    <row r="480" s="12" customFormat="1" ht="13.8" x14ac:dyDescent="0.25"/>
    <row r="481" s="12" customFormat="1" ht="13.8" x14ac:dyDescent="0.25"/>
    <row r="482" s="12" customFormat="1" ht="13.8" x14ac:dyDescent="0.25"/>
    <row r="483" s="12" customFormat="1" ht="13.8" x14ac:dyDescent="0.25"/>
    <row r="484" s="12" customFormat="1" ht="13.8" x14ac:dyDescent="0.25"/>
    <row r="485" s="12" customFormat="1" ht="13.8" x14ac:dyDescent="0.25"/>
    <row r="486" s="12" customFormat="1" ht="13.8" x14ac:dyDescent="0.25"/>
    <row r="487" s="12" customFormat="1" ht="13.8" x14ac:dyDescent="0.25"/>
    <row r="488" s="12" customFormat="1" ht="13.8" x14ac:dyDescent="0.25"/>
    <row r="489" s="12" customFormat="1" ht="13.8" x14ac:dyDescent="0.25"/>
    <row r="490" s="12" customFormat="1" ht="13.8" x14ac:dyDescent="0.25"/>
    <row r="491" s="12" customFormat="1" ht="13.8" x14ac:dyDescent="0.25"/>
    <row r="492" s="12" customFormat="1" ht="13.8" x14ac:dyDescent="0.25"/>
    <row r="493" s="12" customFormat="1" ht="13.8" x14ac:dyDescent="0.25"/>
    <row r="494" s="12" customFormat="1" ht="13.8" x14ac:dyDescent="0.25"/>
    <row r="495" s="12" customFormat="1" ht="13.8" x14ac:dyDescent="0.25"/>
    <row r="496" s="12" customFormat="1" ht="13.8" x14ac:dyDescent="0.25"/>
    <row r="497" s="12" customFormat="1" ht="13.8" x14ac:dyDescent="0.25"/>
    <row r="498" s="12" customFormat="1" ht="13.8" x14ac:dyDescent="0.25"/>
    <row r="499" s="12" customFormat="1" ht="13.8" x14ac:dyDescent="0.25"/>
    <row r="500" s="12" customFormat="1" ht="13.8" x14ac:dyDescent="0.25"/>
    <row r="501" s="12" customFormat="1" ht="13.8" x14ac:dyDescent="0.25"/>
    <row r="502" s="12" customFormat="1" ht="13.8" x14ac:dyDescent="0.25"/>
    <row r="503" s="12" customFormat="1" ht="13.8" x14ac:dyDescent="0.25"/>
    <row r="504" s="12" customFormat="1" ht="13.8" x14ac:dyDescent="0.25"/>
    <row r="505" s="12" customFormat="1" ht="13.8" x14ac:dyDescent="0.25"/>
    <row r="506" s="12" customFormat="1" ht="13.8" x14ac:dyDescent="0.25"/>
    <row r="507" s="12" customFormat="1" ht="13.8" x14ac:dyDescent="0.25"/>
    <row r="508" s="12" customFormat="1" ht="13.8" x14ac:dyDescent="0.25"/>
    <row r="509" s="12" customFormat="1" ht="13.8" x14ac:dyDescent="0.25"/>
    <row r="510" s="12" customFormat="1" ht="13.8" x14ac:dyDescent="0.25"/>
    <row r="511" s="12" customFormat="1" ht="13.8" x14ac:dyDescent="0.25"/>
    <row r="512" s="12" customFormat="1" ht="13.8" x14ac:dyDescent="0.25"/>
    <row r="513" s="12" customFormat="1" ht="13.8" x14ac:dyDescent="0.25"/>
    <row r="514" s="12" customFormat="1" ht="13.8" x14ac:dyDescent="0.25"/>
    <row r="515" s="12" customFormat="1" ht="13.8" x14ac:dyDescent="0.25"/>
    <row r="516" s="12" customFormat="1" ht="13.8" x14ac:dyDescent="0.25"/>
    <row r="517" s="12" customFormat="1" ht="13.8" x14ac:dyDescent="0.25"/>
    <row r="518" s="12" customFormat="1" ht="13.8" x14ac:dyDescent="0.25"/>
    <row r="519" s="12" customFormat="1" ht="13.8" x14ac:dyDescent="0.25"/>
    <row r="520" s="12" customFormat="1" ht="13.8" x14ac:dyDescent="0.25"/>
    <row r="521" s="12" customFormat="1" ht="13.8" x14ac:dyDescent="0.25"/>
    <row r="522" s="12" customFormat="1" ht="13.8" x14ac:dyDescent="0.25"/>
    <row r="523" s="12" customFormat="1" ht="13.8" x14ac:dyDescent="0.25"/>
    <row r="524" s="12" customFormat="1" ht="13.8" x14ac:dyDescent="0.25"/>
    <row r="525" s="12" customFormat="1" ht="13.8" x14ac:dyDescent="0.25"/>
    <row r="526" s="12" customFormat="1" ht="13.8" x14ac:dyDescent="0.25"/>
    <row r="527" s="12" customFormat="1" ht="13.8" x14ac:dyDescent="0.25"/>
    <row r="528" s="12" customFormat="1" ht="13.8" x14ac:dyDescent="0.25"/>
    <row r="529" s="12" customFormat="1" ht="13.8" x14ac:dyDescent="0.25"/>
    <row r="530" s="12" customFormat="1" ht="13.8" x14ac:dyDescent="0.25"/>
    <row r="531" s="12" customFormat="1" ht="13.8" x14ac:dyDescent="0.25"/>
    <row r="532" s="12" customFormat="1" ht="13.8" x14ac:dyDescent="0.25"/>
    <row r="533" s="12" customFormat="1" ht="13.8" x14ac:dyDescent="0.25"/>
    <row r="534" s="12" customFormat="1" ht="13.8" x14ac:dyDescent="0.25"/>
    <row r="535" s="12" customFormat="1" ht="13.8" x14ac:dyDescent="0.25"/>
    <row r="536" s="12" customFormat="1" ht="13.8" x14ac:dyDescent="0.25"/>
    <row r="537" s="12" customFormat="1" ht="13.8" x14ac:dyDescent="0.25"/>
    <row r="538" s="12" customFormat="1" ht="13.8" x14ac:dyDescent="0.25"/>
    <row r="539" s="12" customFormat="1" ht="13.8" x14ac:dyDescent="0.25"/>
    <row r="540" s="12" customFormat="1" ht="13.8" x14ac:dyDescent="0.25"/>
    <row r="541" s="12" customFormat="1" ht="13.8" x14ac:dyDescent="0.25"/>
    <row r="542" s="12" customFormat="1" ht="13.8" x14ac:dyDescent="0.25"/>
    <row r="543" s="12" customFormat="1" ht="13.8" x14ac:dyDescent="0.25"/>
    <row r="544" s="12" customFormat="1" ht="13.8" x14ac:dyDescent="0.25"/>
    <row r="545" s="12" customFormat="1" ht="13.8" x14ac:dyDescent="0.25"/>
    <row r="546" s="12" customFormat="1" ht="13.8" x14ac:dyDescent="0.25"/>
    <row r="547" s="12" customFormat="1" ht="13.8" x14ac:dyDescent="0.25"/>
    <row r="548" s="12" customFormat="1" ht="13.8" x14ac:dyDescent="0.25"/>
    <row r="549" s="12" customFormat="1" ht="13.8" x14ac:dyDescent="0.25"/>
    <row r="550" s="12" customFormat="1" ht="13.8" x14ac:dyDescent="0.25"/>
    <row r="551" s="12" customFormat="1" ht="13.8" x14ac:dyDescent="0.25"/>
    <row r="552" s="12" customFormat="1" ht="13.8" x14ac:dyDescent="0.25"/>
    <row r="553" s="12" customFormat="1" ht="13.8" x14ac:dyDescent="0.25"/>
    <row r="554" s="12" customFormat="1" ht="13.8" x14ac:dyDescent="0.25"/>
    <row r="555" s="12" customFormat="1" ht="13.8" x14ac:dyDescent="0.25"/>
    <row r="556" s="12" customFormat="1" ht="13.8" x14ac:dyDescent="0.25"/>
    <row r="557" s="12" customFormat="1" ht="13.8" x14ac:dyDescent="0.25"/>
    <row r="558" s="12" customFormat="1" ht="13.8" x14ac:dyDescent="0.25"/>
    <row r="559" s="12" customFormat="1" ht="13.8" x14ac:dyDescent="0.25"/>
    <row r="560" s="12" customFormat="1" ht="13.8" x14ac:dyDescent="0.25"/>
    <row r="561" s="12" customFormat="1" ht="13.8" x14ac:dyDescent="0.25"/>
    <row r="562" s="12" customFormat="1" ht="13.8" x14ac:dyDescent="0.25"/>
    <row r="563" s="12" customFormat="1" ht="13.8" x14ac:dyDescent="0.25"/>
    <row r="564" s="12" customFormat="1" ht="13.8" x14ac:dyDescent="0.25"/>
    <row r="565" s="12" customFormat="1" ht="13.8" x14ac:dyDescent="0.25"/>
    <row r="566" s="12" customFormat="1" ht="13.8" x14ac:dyDescent="0.25"/>
    <row r="567" s="12" customFormat="1" ht="13.8" x14ac:dyDescent="0.25"/>
    <row r="568" s="12" customFormat="1" ht="13.8" x14ac:dyDescent="0.25"/>
    <row r="569" s="12" customFormat="1" ht="13.8" x14ac:dyDescent="0.25"/>
    <row r="570" s="12" customFormat="1" ht="13.8" x14ac:dyDescent="0.25"/>
    <row r="571" s="12" customFormat="1" ht="13.8" x14ac:dyDescent="0.25"/>
    <row r="572" s="12" customFormat="1" ht="13.8" x14ac:dyDescent="0.25"/>
    <row r="573" s="12" customFormat="1" ht="13.8" x14ac:dyDescent="0.25"/>
    <row r="574" s="12" customFormat="1" ht="13.8" x14ac:dyDescent="0.25"/>
    <row r="575" s="12" customFormat="1" ht="13.8" x14ac:dyDescent="0.25"/>
    <row r="576" s="12" customFormat="1" ht="13.8" x14ac:dyDescent="0.25"/>
    <row r="577" s="12" customFormat="1" ht="13.8" x14ac:dyDescent="0.25"/>
    <row r="578" s="12" customFormat="1" ht="13.8" x14ac:dyDescent="0.25"/>
    <row r="579" s="12" customFormat="1" ht="13.8" x14ac:dyDescent="0.25"/>
    <row r="580" s="12" customFormat="1" ht="13.8" x14ac:dyDescent="0.25"/>
    <row r="581" s="12" customFormat="1" ht="13.8" x14ac:dyDescent="0.25"/>
    <row r="582" s="12" customFormat="1" ht="13.8" x14ac:dyDescent="0.25"/>
    <row r="583" s="12" customFormat="1" ht="13.8" x14ac:dyDescent="0.25"/>
    <row r="584" s="12" customFormat="1" ht="13.8" x14ac:dyDescent="0.25"/>
    <row r="585" s="12" customFormat="1" ht="13.8" x14ac:dyDescent="0.25"/>
    <row r="586" s="12" customFormat="1" ht="13.8" x14ac:dyDescent="0.25"/>
    <row r="587" s="12" customFormat="1" ht="13.8" x14ac:dyDescent="0.25"/>
    <row r="588" s="12" customFormat="1" ht="13.8" x14ac:dyDescent="0.25"/>
    <row r="589" s="12" customFormat="1" ht="13.8" x14ac:dyDescent="0.25"/>
    <row r="590" s="12" customFormat="1" ht="13.8" x14ac:dyDescent="0.25"/>
    <row r="591" s="12" customFormat="1" ht="13.8" x14ac:dyDescent="0.25"/>
    <row r="592" s="12" customFormat="1" ht="13.8" x14ac:dyDescent="0.25"/>
    <row r="593" s="12" customFormat="1" ht="13.8" x14ac:dyDescent="0.25"/>
    <row r="594" s="12" customFormat="1" ht="13.8" x14ac:dyDescent="0.25"/>
    <row r="595" s="12" customFormat="1" ht="13.8" x14ac:dyDescent="0.25"/>
    <row r="596" s="12" customFormat="1" ht="13.8" x14ac:dyDescent="0.25"/>
    <row r="597" s="12" customFormat="1" ht="13.8" x14ac:dyDescent="0.25"/>
    <row r="598" s="12" customFormat="1" ht="13.8" x14ac:dyDescent="0.25"/>
    <row r="599" s="12" customFormat="1" ht="13.8" x14ac:dyDescent="0.25"/>
    <row r="600" s="12" customFormat="1" ht="13.8" x14ac:dyDescent="0.25"/>
    <row r="601" s="12" customFormat="1" ht="13.8" x14ac:dyDescent="0.25"/>
    <row r="602" s="12" customFormat="1" ht="13.8" x14ac:dyDescent="0.25"/>
    <row r="603" s="12" customFormat="1" ht="13.8" x14ac:dyDescent="0.25"/>
    <row r="604" s="12" customFormat="1" ht="13.8" x14ac:dyDescent="0.25"/>
    <row r="605" s="12" customFormat="1" ht="13.8" x14ac:dyDescent="0.25"/>
    <row r="606" s="12" customFormat="1" ht="13.8" x14ac:dyDescent="0.25"/>
    <row r="607" s="12" customFormat="1" ht="13.8" x14ac:dyDescent="0.25"/>
    <row r="608" s="12" customFormat="1" ht="13.8" x14ac:dyDescent="0.25"/>
    <row r="609" s="12" customFormat="1" ht="13.8" x14ac:dyDescent="0.25"/>
    <row r="610" s="12" customFormat="1" ht="13.8" x14ac:dyDescent="0.25"/>
    <row r="611" s="12" customFormat="1" ht="13.8" x14ac:dyDescent="0.25"/>
    <row r="612" s="12" customFormat="1" ht="13.8" x14ac:dyDescent="0.25"/>
    <row r="613" s="12" customFormat="1" ht="13.8" x14ac:dyDescent="0.25"/>
    <row r="614" s="12" customFormat="1" ht="13.8" x14ac:dyDescent="0.25"/>
    <row r="615" s="12" customFormat="1" ht="13.8" x14ac:dyDescent="0.25"/>
    <row r="616" s="12" customFormat="1" ht="13.8" x14ac:dyDescent="0.25"/>
    <row r="617" s="12" customFormat="1" ht="13.8" x14ac:dyDescent="0.25"/>
    <row r="618" s="12" customFormat="1" ht="13.8" x14ac:dyDescent="0.25"/>
    <row r="619" s="12" customFormat="1" ht="13.8" x14ac:dyDescent="0.25"/>
    <row r="620" s="12" customFormat="1" ht="13.8" x14ac:dyDescent="0.25"/>
    <row r="621" s="12" customFormat="1" ht="13.8" x14ac:dyDescent="0.25"/>
    <row r="622" s="12" customFormat="1" ht="13.8" x14ac:dyDescent="0.25"/>
    <row r="623" s="12" customFormat="1" ht="13.8" x14ac:dyDescent="0.25"/>
    <row r="624" s="12" customFormat="1" ht="13.8" x14ac:dyDescent="0.25"/>
    <row r="625" s="12" customFormat="1" ht="13.8" x14ac:dyDescent="0.25"/>
    <row r="626" s="12" customFormat="1" ht="13.8" x14ac:dyDescent="0.25"/>
    <row r="627" s="12" customFormat="1" ht="13.8" x14ac:dyDescent="0.25"/>
    <row r="628" s="12" customFormat="1" ht="13.8" x14ac:dyDescent="0.25"/>
    <row r="629" s="12" customFormat="1" ht="13.8" x14ac:dyDescent="0.25"/>
    <row r="630" s="12" customFormat="1" ht="13.8" x14ac:dyDescent="0.25"/>
    <row r="631" s="12" customFormat="1" ht="13.8" x14ac:dyDescent="0.25"/>
    <row r="632" s="12" customFormat="1" ht="13.8" x14ac:dyDescent="0.25"/>
    <row r="633" s="12" customFormat="1" ht="13.8" x14ac:dyDescent="0.25"/>
    <row r="634" s="12" customFormat="1" ht="13.8" x14ac:dyDescent="0.25"/>
    <row r="635" s="12" customFormat="1" ht="13.8" x14ac:dyDescent="0.25"/>
    <row r="636" s="12" customFormat="1" ht="13.8" x14ac:dyDescent="0.25"/>
    <row r="637" s="12" customFormat="1" ht="13.8" x14ac:dyDescent="0.25"/>
    <row r="638" s="12" customFormat="1" ht="13.8" x14ac:dyDescent="0.25"/>
    <row r="639" s="12" customFormat="1" ht="13.8" x14ac:dyDescent="0.25"/>
    <row r="640" s="12" customFormat="1" ht="13.8" x14ac:dyDescent="0.25"/>
    <row r="641" s="12" customFormat="1" ht="13.8" x14ac:dyDescent="0.25"/>
    <row r="642" s="12" customFormat="1" ht="13.8" x14ac:dyDescent="0.25"/>
    <row r="643" s="12" customFormat="1" ht="13.8" x14ac:dyDescent="0.25"/>
    <row r="644" s="12" customFormat="1" ht="13.8" x14ac:dyDescent="0.25"/>
    <row r="645" s="12" customFormat="1" ht="13.8" x14ac:dyDescent="0.25"/>
    <row r="646" s="12" customFormat="1" ht="13.8" x14ac:dyDescent="0.25"/>
    <row r="647" s="12" customFormat="1" ht="13.8" x14ac:dyDescent="0.25"/>
    <row r="648" s="12" customFormat="1" ht="13.8" x14ac:dyDescent="0.25"/>
    <row r="649" s="12" customFormat="1" ht="13.8" x14ac:dyDescent="0.25"/>
    <row r="650" s="12" customFormat="1" ht="13.8" x14ac:dyDescent="0.25"/>
    <row r="651" s="12" customFormat="1" ht="13.8" x14ac:dyDescent="0.25"/>
    <row r="652" s="12" customFormat="1" ht="13.8" x14ac:dyDescent="0.25"/>
    <row r="653" s="12" customFormat="1" ht="13.8" x14ac:dyDescent="0.25"/>
    <row r="654" s="12" customFormat="1" ht="13.8" x14ac:dyDescent="0.25"/>
    <row r="655" s="12" customFormat="1" ht="13.8" x14ac:dyDescent="0.25"/>
    <row r="656" s="12" customFormat="1" ht="13.8" x14ac:dyDescent="0.25"/>
    <row r="657" s="12" customFormat="1" ht="13.8" x14ac:dyDescent="0.25"/>
    <row r="658" s="12" customFormat="1" ht="13.8" x14ac:dyDescent="0.25"/>
    <row r="659" s="12" customFormat="1" ht="13.8" x14ac:dyDescent="0.25"/>
    <row r="660" s="12" customFormat="1" ht="13.8" x14ac:dyDescent="0.25"/>
    <row r="661" s="12" customFormat="1" ht="13.8" x14ac:dyDescent="0.25"/>
    <row r="662" s="12" customFormat="1" ht="13.8" x14ac:dyDescent="0.25"/>
    <row r="663" s="12" customFormat="1" ht="13.8" x14ac:dyDescent="0.25"/>
    <row r="664" s="12" customFormat="1" ht="13.8" x14ac:dyDescent="0.25"/>
    <row r="665" s="12" customFormat="1" ht="13.8" x14ac:dyDescent="0.25"/>
    <row r="666" s="12" customFormat="1" ht="13.8" x14ac:dyDescent="0.25"/>
    <row r="667" s="12" customFormat="1" ht="13.8" x14ac:dyDescent="0.25"/>
    <row r="668" s="12" customFormat="1" ht="13.8" x14ac:dyDescent="0.25"/>
    <row r="669" s="12" customFormat="1" ht="13.8" x14ac:dyDescent="0.25"/>
    <row r="670" s="12" customFormat="1" ht="13.8" x14ac:dyDescent="0.25"/>
    <row r="671" s="12" customFormat="1" ht="13.8" x14ac:dyDescent="0.25"/>
    <row r="672" s="12" customFormat="1" ht="13.8" x14ac:dyDescent="0.25"/>
    <row r="673" s="12" customFormat="1" ht="13.8" x14ac:dyDescent="0.25"/>
    <row r="674" s="12" customFormat="1" ht="13.8" x14ac:dyDescent="0.25"/>
    <row r="675" s="12" customFormat="1" ht="13.8" x14ac:dyDescent="0.25"/>
    <row r="676" s="12" customFormat="1" ht="13.8" x14ac:dyDescent="0.25"/>
    <row r="677" s="12" customFormat="1" ht="13.8" x14ac:dyDescent="0.25"/>
    <row r="678" s="12" customFormat="1" ht="13.8" x14ac:dyDescent="0.25"/>
    <row r="679" s="12" customFormat="1" ht="13.8" x14ac:dyDescent="0.25"/>
    <row r="680" s="12" customFormat="1" ht="13.8" x14ac:dyDescent="0.25"/>
    <row r="681" s="12" customFormat="1" ht="13.8" x14ac:dyDescent="0.25"/>
    <row r="682" s="12" customFormat="1" ht="13.8" x14ac:dyDescent="0.25"/>
    <row r="683" s="12" customFormat="1" ht="13.8" x14ac:dyDescent="0.25"/>
    <row r="684" s="12" customFormat="1" ht="13.8" x14ac:dyDescent="0.25"/>
    <row r="685" s="12" customFormat="1" ht="13.8" x14ac:dyDescent="0.25"/>
    <row r="686" s="12" customFormat="1" ht="13.8" x14ac:dyDescent="0.25"/>
    <row r="687" s="12" customFormat="1" ht="13.8" x14ac:dyDescent="0.25"/>
    <row r="688" s="12" customFormat="1" ht="13.8" x14ac:dyDescent="0.25"/>
    <row r="689" s="12" customFormat="1" ht="13.8" x14ac:dyDescent="0.25"/>
    <row r="690" s="12" customFormat="1" ht="13.8" x14ac:dyDescent="0.25"/>
    <row r="691" s="12" customFormat="1" ht="13.8" x14ac:dyDescent="0.25"/>
    <row r="692" s="12" customFormat="1" ht="13.8" x14ac:dyDescent="0.25"/>
    <row r="693" s="12" customFormat="1" ht="13.8" x14ac:dyDescent="0.25"/>
    <row r="694" s="12" customFormat="1" ht="13.8" x14ac:dyDescent="0.25"/>
    <row r="695" s="12" customFormat="1" ht="13.8" x14ac:dyDescent="0.25"/>
    <row r="696" s="12" customFormat="1" ht="13.8" x14ac:dyDescent="0.25"/>
    <row r="697" s="12" customFormat="1" ht="13.8" x14ac:dyDescent="0.25"/>
    <row r="698" s="12" customFormat="1" ht="13.8" x14ac:dyDescent="0.25"/>
    <row r="699" s="12" customFormat="1" ht="13.8" x14ac:dyDescent="0.25"/>
    <row r="700" s="12" customFormat="1" ht="13.8" x14ac:dyDescent="0.25"/>
    <row r="701" s="12" customFormat="1" ht="13.8" x14ac:dyDescent="0.25"/>
    <row r="702" s="12" customFormat="1" ht="13.8" x14ac:dyDescent="0.25"/>
    <row r="703" s="12" customFormat="1" ht="13.8" x14ac:dyDescent="0.25"/>
    <row r="704" s="12" customFormat="1" ht="13.8" x14ac:dyDescent="0.25"/>
    <row r="705" s="12" customFormat="1" ht="13.8" x14ac:dyDescent="0.25"/>
    <row r="706" s="12" customFormat="1" ht="13.8" x14ac:dyDescent="0.25"/>
    <row r="707" s="12" customFormat="1" ht="13.8" x14ac:dyDescent="0.25"/>
    <row r="708" s="12" customFormat="1" ht="13.8" x14ac:dyDescent="0.25"/>
    <row r="709" s="12" customFormat="1" ht="13.8" x14ac:dyDescent="0.25"/>
    <row r="710" s="12" customFormat="1" ht="13.8" x14ac:dyDescent="0.25"/>
    <row r="711" s="12" customFormat="1" ht="13.8" x14ac:dyDescent="0.25"/>
    <row r="712" s="12" customFormat="1" ht="13.8" x14ac:dyDescent="0.25"/>
    <row r="713" s="12" customFormat="1" ht="13.8" x14ac:dyDescent="0.25"/>
    <row r="714" s="12" customFormat="1" ht="13.8" x14ac:dyDescent="0.25"/>
    <row r="715" s="12" customFormat="1" ht="13.8" x14ac:dyDescent="0.25"/>
    <row r="716" s="12" customFormat="1" ht="13.8" x14ac:dyDescent="0.25"/>
    <row r="717" s="12" customFormat="1" ht="13.8" x14ac:dyDescent="0.25"/>
    <row r="718" s="12" customFormat="1" ht="13.8" x14ac:dyDescent="0.25"/>
    <row r="719" s="12" customFormat="1" ht="13.8" x14ac:dyDescent="0.25"/>
    <row r="720" s="12" customFormat="1" ht="13.8" x14ac:dyDescent="0.25"/>
    <row r="721" s="12" customFormat="1" ht="13.8" x14ac:dyDescent="0.25"/>
    <row r="722" s="12" customFormat="1" ht="13.8" x14ac:dyDescent="0.25"/>
    <row r="723" s="12" customFormat="1" ht="13.8" x14ac:dyDescent="0.25"/>
    <row r="724" s="12" customFormat="1" ht="13.8" x14ac:dyDescent="0.25"/>
    <row r="725" s="12" customFormat="1" ht="13.8" x14ac:dyDescent="0.25"/>
    <row r="726" s="12" customFormat="1" ht="13.8" x14ac:dyDescent="0.25"/>
    <row r="727" s="12" customFormat="1" ht="13.8" x14ac:dyDescent="0.25"/>
    <row r="728" s="12" customFormat="1" ht="13.8" x14ac:dyDescent="0.25"/>
    <row r="729" s="12" customFormat="1" ht="13.8" x14ac:dyDescent="0.25"/>
    <row r="730" s="12" customFormat="1" ht="13.8" x14ac:dyDescent="0.25"/>
    <row r="731" s="12" customFormat="1" ht="13.8" x14ac:dyDescent="0.25"/>
    <row r="732" s="12" customFormat="1" ht="13.8" x14ac:dyDescent="0.25"/>
    <row r="733" s="12" customFormat="1" ht="13.8" x14ac:dyDescent="0.25"/>
    <row r="734" s="12" customFormat="1" ht="13.8" x14ac:dyDescent="0.25"/>
    <row r="735" s="12" customFormat="1" ht="13.8" x14ac:dyDescent="0.25"/>
    <row r="736" s="12" customFormat="1" ht="13.8" x14ac:dyDescent="0.25"/>
    <row r="737" s="12" customFormat="1" ht="13.8" x14ac:dyDescent="0.25"/>
    <row r="738" s="12" customFormat="1" ht="13.8" x14ac:dyDescent="0.25"/>
    <row r="739" s="12" customFormat="1" ht="13.8" x14ac:dyDescent="0.25"/>
    <row r="740" s="12" customFormat="1" ht="13.8" x14ac:dyDescent="0.25"/>
    <row r="741" s="12" customFormat="1" ht="13.8" x14ac:dyDescent="0.25"/>
    <row r="742" s="12" customFormat="1" ht="13.8" x14ac:dyDescent="0.25"/>
    <row r="743" s="12" customFormat="1" ht="13.8" x14ac:dyDescent="0.25"/>
    <row r="744" s="12" customFormat="1" ht="13.8" x14ac:dyDescent="0.25"/>
    <row r="745" s="12" customFormat="1" ht="13.8" x14ac:dyDescent="0.25"/>
    <row r="746" s="12" customFormat="1" ht="13.8" x14ac:dyDescent="0.25"/>
    <row r="747" s="12" customFormat="1" ht="13.8" x14ac:dyDescent="0.25"/>
    <row r="748" s="12" customFormat="1" ht="13.8" x14ac:dyDescent="0.25"/>
    <row r="749" s="12" customFormat="1" ht="13.8" x14ac:dyDescent="0.25"/>
    <row r="750" s="12" customFormat="1" ht="13.8" x14ac:dyDescent="0.25"/>
    <row r="751" s="12" customFormat="1" ht="13.8" x14ac:dyDescent="0.25"/>
    <row r="752" s="12" customFormat="1" ht="13.8" x14ac:dyDescent="0.25"/>
    <row r="753" s="12" customFormat="1" ht="13.8" x14ac:dyDescent="0.25"/>
    <row r="754" s="12" customFormat="1" ht="13.8" x14ac:dyDescent="0.25"/>
    <row r="755" s="12" customFormat="1" ht="13.8" x14ac:dyDescent="0.25"/>
    <row r="756" s="12" customFormat="1" ht="13.8" x14ac:dyDescent="0.25"/>
    <row r="757" s="12" customFormat="1" ht="13.8" x14ac:dyDescent="0.25"/>
    <row r="758" s="12" customFormat="1" ht="13.8" x14ac:dyDescent="0.25"/>
    <row r="759" s="12" customFormat="1" ht="13.8" x14ac:dyDescent="0.25"/>
    <row r="760" s="12" customFormat="1" ht="13.8" x14ac:dyDescent="0.25"/>
    <row r="761" s="12" customFormat="1" ht="13.8" x14ac:dyDescent="0.25"/>
    <row r="762" s="12" customFormat="1" ht="13.8" x14ac:dyDescent="0.25"/>
    <row r="763" s="12" customFormat="1" ht="13.8" x14ac:dyDescent="0.25"/>
    <row r="764" s="12" customFormat="1" ht="13.8" x14ac:dyDescent="0.25"/>
    <row r="765" s="12" customFormat="1" ht="13.8" x14ac:dyDescent="0.25"/>
    <row r="766" s="12" customFormat="1" ht="13.8" x14ac:dyDescent="0.25"/>
    <row r="767" s="12" customFormat="1" ht="13.8" x14ac:dyDescent="0.25"/>
    <row r="768" s="12" customFormat="1" ht="13.8" x14ac:dyDescent="0.25"/>
    <row r="769" s="12" customFormat="1" ht="13.8" x14ac:dyDescent="0.25"/>
    <row r="770" s="12" customFormat="1" ht="13.8" x14ac:dyDescent="0.25"/>
    <row r="771" s="12" customFormat="1" ht="13.8" x14ac:dyDescent="0.25"/>
    <row r="772" s="12" customFormat="1" ht="13.8" x14ac:dyDescent="0.25"/>
    <row r="773" s="12" customFormat="1" ht="13.8" x14ac:dyDescent="0.25"/>
    <row r="774" s="12" customFormat="1" ht="13.8" x14ac:dyDescent="0.25"/>
    <row r="775" s="12" customFormat="1" ht="13.8" x14ac:dyDescent="0.25"/>
    <row r="776" s="12" customFormat="1" ht="13.8" x14ac:dyDescent="0.25"/>
    <row r="777" s="12" customFormat="1" ht="13.8" x14ac:dyDescent="0.25"/>
    <row r="778" s="12" customFormat="1" ht="13.8" x14ac:dyDescent="0.25"/>
    <row r="779" s="12" customFormat="1" ht="13.8" x14ac:dyDescent="0.25"/>
    <row r="780" s="12" customFormat="1" ht="13.8" x14ac:dyDescent="0.25"/>
    <row r="781" s="12" customFormat="1" ht="13.8" x14ac:dyDescent="0.25"/>
    <row r="782" s="12" customFormat="1" ht="13.8" x14ac:dyDescent="0.25"/>
    <row r="783" s="12" customFormat="1" ht="13.8" x14ac:dyDescent="0.25"/>
    <row r="784" s="12" customFormat="1" ht="13.8" x14ac:dyDescent="0.25"/>
    <row r="785" s="12" customFormat="1" ht="13.8" x14ac:dyDescent="0.25"/>
    <row r="786" s="12" customFormat="1" ht="13.8" x14ac:dyDescent="0.25"/>
    <row r="787" s="12" customFormat="1" ht="13.8" x14ac:dyDescent="0.25"/>
    <row r="788" s="12" customFormat="1" ht="13.8" x14ac:dyDescent="0.25"/>
    <row r="789" s="12" customFormat="1" ht="13.8" x14ac:dyDescent="0.25"/>
    <row r="790" s="12" customFormat="1" ht="13.8" x14ac:dyDescent="0.25"/>
    <row r="791" s="12" customFormat="1" ht="13.8" x14ac:dyDescent="0.25"/>
    <row r="792" s="12" customFormat="1" ht="13.8" x14ac:dyDescent="0.25"/>
    <row r="793" s="12" customFormat="1" ht="13.8" x14ac:dyDescent="0.25"/>
    <row r="794" s="12" customFormat="1" ht="13.8" x14ac:dyDescent="0.25"/>
    <row r="795" s="12" customFormat="1" ht="13.8" x14ac:dyDescent="0.25"/>
    <row r="796" s="12" customFormat="1" ht="13.8" x14ac:dyDescent="0.25"/>
    <row r="797" s="12" customFormat="1" ht="13.8" x14ac:dyDescent="0.25"/>
    <row r="798" s="12" customFormat="1" ht="13.8" x14ac:dyDescent="0.25"/>
    <row r="799" s="12" customFormat="1" ht="13.8" x14ac:dyDescent="0.25"/>
    <row r="800" s="12" customFormat="1" ht="13.8" x14ac:dyDescent="0.25"/>
    <row r="801" s="12" customFormat="1" ht="13.8" x14ac:dyDescent="0.25"/>
    <row r="802" s="12" customFormat="1" ht="13.8" x14ac:dyDescent="0.25"/>
    <row r="803" s="12" customFormat="1" ht="13.8" x14ac:dyDescent="0.25"/>
    <row r="804" s="12" customFormat="1" ht="13.8" x14ac:dyDescent="0.25"/>
    <row r="805" s="12" customFormat="1" ht="13.8" x14ac:dyDescent="0.25"/>
    <row r="806" s="12" customFormat="1" ht="13.8" x14ac:dyDescent="0.25"/>
    <row r="807" s="12" customFormat="1" ht="13.8" x14ac:dyDescent="0.25"/>
    <row r="808" s="12" customFormat="1" ht="13.8" x14ac:dyDescent="0.25"/>
    <row r="809" s="12" customFormat="1" ht="13.8" x14ac:dyDescent="0.25"/>
    <row r="810" s="12" customFormat="1" ht="13.8" x14ac:dyDescent="0.25"/>
    <row r="811" s="12" customFormat="1" ht="13.8" x14ac:dyDescent="0.25"/>
    <row r="812" s="12" customFormat="1" ht="13.8" x14ac:dyDescent="0.25"/>
    <row r="813" s="12" customFormat="1" ht="13.8" x14ac:dyDescent="0.25"/>
    <row r="814" s="12" customFormat="1" ht="13.8" x14ac:dyDescent="0.25"/>
    <row r="815" s="12" customFormat="1" ht="13.8" x14ac:dyDescent="0.25"/>
    <row r="816" s="12" customFormat="1" ht="13.8" x14ac:dyDescent="0.25"/>
    <row r="817" s="12" customFormat="1" ht="13.8" x14ac:dyDescent="0.25"/>
    <row r="818" s="12" customFormat="1" ht="13.8" x14ac:dyDescent="0.25"/>
    <row r="819" s="12" customFormat="1" ht="13.8" x14ac:dyDescent="0.25"/>
    <row r="820" s="12" customFormat="1" ht="13.8" x14ac:dyDescent="0.25"/>
    <row r="821" s="12" customFormat="1" ht="13.8" x14ac:dyDescent="0.25"/>
    <row r="822" s="12" customFormat="1" ht="13.8" x14ac:dyDescent="0.25"/>
    <row r="823" s="12" customFormat="1" ht="13.8" x14ac:dyDescent="0.25"/>
    <row r="824" s="12" customFormat="1" ht="13.8" x14ac:dyDescent="0.25"/>
    <row r="825" s="12" customFormat="1" ht="13.8" x14ac:dyDescent="0.25"/>
    <row r="826" s="12" customFormat="1" ht="13.8" x14ac:dyDescent="0.25"/>
    <row r="827" s="12" customFormat="1" ht="13.8" x14ac:dyDescent="0.25"/>
    <row r="828" s="12" customFormat="1" ht="13.8" x14ac:dyDescent="0.25"/>
    <row r="829" s="12" customFormat="1" ht="13.8" x14ac:dyDescent="0.25"/>
    <row r="830" s="12" customFormat="1" ht="13.8" x14ac:dyDescent="0.25"/>
    <row r="831" s="12" customFormat="1" ht="13.8" x14ac:dyDescent="0.25"/>
    <row r="832" s="12" customFormat="1" ht="13.8" x14ac:dyDescent="0.25"/>
    <row r="833" s="12" customFormat="1" ht="13.8" x14ac:dyDescent="0.25"/>
    <row r="834" s="12" customFormat="1" ht="13.8" x14ac:dyDescent="0.25"/>
    <row r="835" s="12" customFormat="1" ht="13.8" x14ac:dyDescent="0.25"/>
    <row r="836" s="12" customFormat="1" ht="13.8" x14ac:dyDescent="0.25"/>
    <row r="837" s="12" customFormat="1" ht="13.8" x14ac:dyDescent="0.25"/>
    <row r="838" s="12" customFormat="1" ht="13.8" x14ac:dyDescent="0.25"/>
    <row r="839" s="12" customFormat="1" ht="13.8" x14ac:dyDescent="0.25"/>
    <row r="840" s="12" customFormat="1" ht="13.8" x14ac:dyDescent="0.25"/>
    <row r="841" s="12" customFormat="1" ht="13.8" x14ac:dyDescent="0.25"/>
    <row r="842" s="12" customFormat="1" ht="13.8" x14ac:dyDescent="0.25"/>
    <row r="843" s="12" customFormat="1" ht="13.8" x14ac:dyDescent="0.25"/>
    <row r="844" s="12" customFormat="1" ht="13.8" x14ac:dyDescent="0.25"/>
    <row r="845" s="12" customFormat="1" ht="13.8" x14ac:dyDescent="0.25"/>
    <row r="846" s="12" customFormat="1" ht="13.8" x14ac:dyDescent="0.25"/>
    <row r="847" s="12" customFormat="1" ht="13.8" x14ac:dyDescent="0.25"/>
    <row r="848" s="12" customFormat="1" ht="13.8" x14ac:dyDescent="0.25"/>
    <row r="849" s="12" customFormat="1" ht="13.8" x14ac:dyDescent="0.25"/>
    <row r="850" s="12" customFormat="1" ht="13.8" x14ac:dyDescent="0.25"/>
    <row r="851" s="12" customFormat="1" ht="13.8" x14ac:dyDescent="0.25"/>
    <row r="852" s="12" customFormat="1" ht="13.8" x14ac:dyDescent="0.25"/>
    <row r="853" s="12" customFormat="1" ht="13.8" x14ac:dyDescent="0.25"/>
    <row r="854" s="12" customFormat="1" ht="13.8" x14ac:dyDescent="0.25"/>
    <row r="855" s="12" customFormat="1" ht="13.8" x14ac:dyDescent="0.25"/>
    <row r="856" s="12" customFormat="1" ht="13.8" x14ac:dyDescent="0.25"/>
    <row r="857" s="12" customFormat="1" ht="13.8" x14ac:dyDescent="0.25"/>
    <row r="858" s="12" customFormat="1" ht="13.8" x14ac:dyDescent="0.25"/>
    <row r="859" s="12" customFormat="1" ht="13.8" x14ac:dyDescent="0.25"/>
    <row r="860" s="12" customFormat="1" ht="13.8" x14ac:dyDescent="0.25"/>
    <row r="861" s="12" customFormat="1" ht="13.8" x14ac:dyDescent="0.25"/>
    <row r="862" s="12" customFormat="1" ht="13.8" x14ac:dyDescent="0.25"/>
    <row r="863" s="12" customFormat="1" ht="13.8" x14ac:dyDescent="0.25"/>
    <row r="864" s="12" customFormat="1" ht="13.8" x14ac:dyDescent="0.25"/>
    <row r="865" s="12" customFormat="1" ht="13.8" x14ac:dyDescent="0.25"/>
    <row r="866" s="12" customFormat="1" ht="13.8" x14ac:dyDescent="0.25"/>
    <row r="867" s="12" customFormat="1" ht="13.8" x14ac:dyDescent="0.25"/>
    <row r="868" s="12" customFormat="1" ht="13.8" x14ac:dyDescent="0.25"/>
    <row r="869" s="12" customFormat="1" ht="13.8" x14ac:dyDescent="0.25"/>
    <row r="870" s="12" customFormat="1" ht="13.8" x14ac:dyDescent="0.25"/>
    <row r="871" s="12" customFormat="1" ht="13.8" x14ac:dyDescent="0.25"/>
    <row r="872" s="12" customFormat="1" ht="13.8" x14ac:dyDescent="0.25"/>
    <row r="873" s="12" customFormat="1" ht="13.8" x14ac:dyDescent="0.25"/>
    <row r="874" s="12" customFormat="1" ht="13.8" x14ac:dyDescent="0.25"/>
    <row r="875" s="12" customFormat="1" ht="13.8" x14ac:dyDescent="0.25"/>
    <row r="876" s="12" customFormat="1" ht="13.8" x14ac:dyDescent="0.25"/>
    <row r="877" s="12" customFormat="1" ht="13.8" x14ac:dyDescent="0.25"/>
    <row r="878" s="12" customFormat="1" ht="13.8" x14ac:dyDescent="0.25"/>
    <row r="879" s="12" customFormat="1" ht="13.8" x14ac:dyDescent="0.25"/>
    <row r="880" s="12" customFormat="1" ht="13.8" x14ac:dyDescent="0.25"/>
    <row r="881" s="12" customFormat="1" ht="13.8" x14ac:dyDescent="0.25"/>
    <row r="882" s="12" customFormat="1" ht="13.8" x14ac:dyDescent="0.25"/>
    <row r="883" s="12" customFormat="1" ht="13.8" x14ac:dyDescent="0.25"/>
    <row r="884" s="12" customFormat="1" ht="13.8" x14ac:dyDescent="0.25"/>
    <row r="885" s="12" customFormat="1" ht="13.8" x14ac:dyDescent="0.25"/>
    <row r="886" s="12" customFormat="1" ht="13.8" x14ac:dyDescent="0.25"/>
    <row r="887" s="12" customFormat="1" ht="13.8" x14ac:dyDescent="0.25"/>
    <row r="888" s="12" customFormat="1" ht="13.8" x14ac:dyDescent="0.25"/>
    <row r="889" s="12" customFormat="1" ht="13.8" x14ac:dyDescent="0.25"/>
    <row r="890" s="12" customFormat="1" ht="13.8" x14ac:dyDescent="0.25"/>
    <row r="891" s="12" customFormat="1" ht="13.8" x14ac:dyDescent="0.25"/>
    <row r="892" s="12" customFormat="1" ht="13.8" x14ac:dyDescent="0.25"/>
    <row r="893" s="12" customFormat="1" ht="13.8" x14ac:dyDescent="0.25"/>
    <row r="894" s="12" customFormat="1" ht="13.8" x14ac:dyDescent="0.25"/>
    <row r="895" s="12" customFormat="1" ht="13.8" x14ac:dyDescent="0.25"/>
    <row r="896" s="12" customFormat="1" ht="13.8" x14ac:dyDescent="0.25"/>
    <row r="897" s="12" customFormat="1" ht="13.8" x14ac:dyDescent="0.25"/>
    <row r="898" s="12" customFormat="1" ht="13.8" x14ac:dyDescent="0.25"/>
    <row r="899" s="12" customFormat="1" ht="13.8" x14ac:dyDescent="0.25"/>
    <row r="900" s="12" customFormat="1" ht="13.8" x14ac:dyDescent="0.25"/>
    <row r="901" s="12" customFormat="1" ht="13.8" x14ac:dyDescent="0.25"/>
    <row r="902" s="12" customFormat="1" ht="13.8" x14ac:dyDescent="0.25"/>
    <row r="903" s="12" customFormat="1" ht="13.8" x14ac:dyDescent="0.25"/>
    <row r="904" s="12" customFormat="1" ht="13.8" x14ac:dyDescent="0.25"/>
    <row r="905" s="12" customFormat="1" ht="13.8" x14ac:dyDescent="0.25"/>
    <row r="906" s="12" customFormat="1" ht="13.8" x14ac:dyDescent="0.25"/>
    <row r="907" s="12" customFormat="1" ht="13.8" x14ac:dyDescent="0.25"/>
    <row r="908" s="12" customFormat="1" ht="13.8" x14ac:dyDescent="0.25"/>
    <row r="909" s="12" customFormat="1" ht="13.8" x14ac:dyDescent="0.25"/>
    <row r="910" s="12" customFormat="1" ht="13.8" x14ac:dyDescent="0.25"/>
    <row r="911" s="12" customFormat="1" ht="13.8" x14ac:dyDescent="0.25"/>
    <row r="912" s="12" customFormat="1" ht="13.8" x14ac:dyDescent="0.25"/>
    <row r="913" s="12" customFormat="1" ht="13.8" x14ac:dyDescent="0.25"/>
    <row r="914" s="12" customFormat="1" ht="13.8" x14ac:dyDescent="0.25"/>
    <row r="915" s="12" customFormat="1" ht="13.8" x14ac:dyDescent="0.25"/>
    <row r="916" s="12" customFormat="1" ht="13.8" x14ac:dyDescent="0.25"/>
    <row r="917" s="12" customFormat="1" ht="13.8" x14ac:dyDescent="0.25"/>
    <row r="918" s="12" customFormat="1" ht="13.8" x14ac:dyDescent="0.25"/>
    <row r="919" s="12" customFormat="1" ht="13.8" x14ac:dyDescent="0.25"/>
    <row r="920" s="12" customFormat="1" ht="13.8" x14ac:dyDescent="0.25"/>
    <row r="921" s="12" customFormat="1" ht="13.8" x14ac:dyDescent="0.25"/>
    <row r="922" s="12" customFormat="1" ht="13.8" x14ac:dyDescent="0.25"/>
    <row r="923" s="12" customFormat="1" ht="13.8" x14ac:dyDescent="0.25"/>
    <row r="924" s="12" customFormat="1" ht="13.8" x14ac:dyDescent="0.25"/>
    <row r="925" s="12" customFormat="1" ht="13.8" x14ac:dyDescent="0.25"/>
    <row r="926" s="12" customFormat="1" ht="13.8" x14ac:dyDescent="0.25"/>
    <row r="927" s="12" customFormat="1" ht="13.8" x14ac:dyDescent="0.25"/>
    <row r="928" s="12" customFormat="1" ht="13.8" x14ac:dyDescent="0.25"/>
    <row r="929" s="12" customFormat="1" ht="13.8" x14ac:dyDescent="0.25"/>
    <row r="930" s="12" customFormat="1" ht="13.8" x14ac:dyDescent="0.25"/>
    <row r="931" s="12" customFormat="1" ht="13.8" x14ac:dyDescent="0.25"/>
    <row r="932" s="12" customFormat="1" ht="13.8" x14ac:dyDescent="0.25"/>
    <row r="933" s="12" customFormat="1" ht="13.8" x14ac:dyDescent="0.25"/>
    <row r="934" s="12" customFormat="1" ht="13.8" x14ac:dyDescent="0.25"/>
    <row r="935" s="12" customFormat="1" ht="13.8" x14ac:dyDescent="0.25"/>
    <row r="936" s="12" customFormat="1" ht="13.8" x14ac:dyDescent="0.25"/>
    <row r="937" s="12" customFormat="1" ht="13.8" x14ac:dyDescent="0.25"/>
    <row r="938" s="12" customFormat="1" ht="13.8" x14ac:dyDescent="0.25"/>
    <row r="939" s="12" customFormat="1" ht="13.8" x14ac:dyDescent="0.25"/>
    <row r="940" s="12" customFormat="1" ht="13.8" x14ac:dyDescent="0.25"/>
    <row r="941" s="12" customFormat="1" ht="13.8" x14ac:dyDescent="0.25"/>
    <row r="942" s="12" customFormat="1" ht="13.8" x14ac:dyDescent="0.25"/>
    <row r="943" s="12" customFormat="1" ht="13.8" x14ac:dyDescent="0.25"/>
    <row r="944" s="12" customFormat="1" ht="13.8" x14ac:dyDescent="0.25"/>
    <row r="945" s="12" customFormat="1" ht="13.8" x14ac:dyDescent="0.25"/>
    <row r="946" s="12" customFormat="1" ht="13.8" x14ac:dyDescent="0.25"/>
    <row r="947" s="12" customFormat="1" ht="13.8" x14ac:dyDescent="0.25"/>
    <row r="948" s="12" customFormat="1" ht="13.8" x14ac:dyDescent="0.25"/>
    <row r="949" s="12" customFormat="1" ht="13.8" x14ac:dyDescent="0.25"/>
    <row r="950" s="12" customFormat="1" ht="13.8" x14ac:dyDescent="0.25"/>
    <row r="951" s="12" customFormat="1" ht="13.8" x14ac:dyDescent="0.25"/>
    <row r="952" s="12" customFormat="1" ht="13.8" x14ac:dyDescent="0.25"/>
    <row r="953" s="12" customFormat="1" ht="13.8" x14ac:dyDescent="0.25"/>
    <row r="954" s="12" customFormat="1" ht="13.8" x14ac:dyDescent="0.25"/>
    <row r="955" s="12" customFormat="1" ht="13.8" x14ac:dyDescent="0.25"/>
    <row r="956" s="12" customFormat="1" ht="13.8" x14ac:dyDescent="0.25"/>
    <row r="957" s="12" customFormat="1" ht="13.8" x14ac:dyDescent="0.25"/>
    <row r="958" s="12" customFormat="1" ht="13.8" x14ac:dyDescent="0.25"/>
    <row r="959" s="12" customFormat="1" ht="13.8" x14ac:dyDescent="0.25"/>
    <row r="960" s="12" customFormat="1" ht="13.8" x14ac:dyDescent="0.25"/>
    <row r="961" s="12" customFormat="1" ht="13.8" x14ac:dyDescent="0.25"/>
    <row r="962" s="12" customFormat="1" ht="13.8" x14ac:dyDescent="0.25"/>
    <row r="963" s="12" customFormat="1" ht="13.8" x14ac:dyDescent="0.25"/>
    <row r="964" s="12" customFormat="1" ht="13.8" x14ac:dyDescent="0.25"/>
    <row r="965" s="12" customFormat="1" ht="13.8" x14ac:dyDescent="0.25"/>
    <row r="966" s="12" customFormat="1" ht="13.8" x14ac:dyDescent="0.25"/>
    <row r="967" s="12" customFormat="1" ht="13.8" x14ac:dyDescent="0.25"/>
    <row r="968" s="12" customFormat="1" ht="13.8" x14ac:dyDescent="0.25"/>
    <row r="969" s="12" customFormat="1" ht="13.8" x14ac:dyDescent="0.25"/>
    <row r="970" s="12" customFormat="1" ht="13.8" x14ac:dyDescent="0.25"/>
    <row r="971" s="12" customFormat="1" ht="13.8" x14ac:dyDescent="0.25"/>
    <row r="972" s="12" customFormat="1" ht="13.8" x14ac:dyDescent="0.25"/>
    <row r="973" s="12" customFormat="1" ht="13.8" x14ac:dyDescent="0.25"/>
    <row r="974" s="12" customFormat="1" ht="13.8" x14ac:dyDescent="0.25"/>
    <row r="975" s="12" customFormat="1" ht="13.8" x14ac:dyDescent="0.25"/>
    <row r="976" s="12" customFormat="1" ht="13.8" x14ac:dyDescent="0.25"/>
    <row r="977" s="12" customFormat="1" ht="13.8" x14ac:dyDescent="0.25"/>
    <row r="978" s="12" customFormat="1" ht="13.8" x14ac:dyDescent="0.25"/>
    <row r="979" s="12" customFormat="1" ht="13.8" x14ac:dyDescent="0.25"/>
    <row r="980" s="12" customFormat="1" ht="13.8" x14ac:dyDescent="0.25"/>
    <row r="981" s="12" customFormat="1" ht="13.8" x14ac:dyDescent="0.25"/>
    <row r="982" s="12" customFormat="1" ht="13.8" x14ac:dyDescent="0.25"/>
    <row r="983" s="12" customFormat="1" ht="13.8" x14ac:dyDescent="0.25"/>
    <row r="984" s="12" customFormat="1" ht="13.8" x14ac:dyDescent="0.25"/>
    <row r="985" s="12" customFormat="1" ht="13.8" x14ac:dyDescent="0.25"/>
    <row r="986" s="12" customFormat="1" ht="13.8" x14ac:dyDescent="0.25"/>
    <row r="987" s="12" customFormat="1" ht="13.8" x14ac:dyDescent="0.25"/>
    <row r="988" s="12" customFormat="1" ht="13.8" x14ac:dyDescent="0.25"/>
    <row r="989" s="12" customFormat="1" ht="13.8" x14ac:dyDescent="0.25"/>
    <row r="990" s="12" customFormat="1" ht="13.8" x14ac:dyDescent="0.25"/>
    <row r="991" s="12" customFormat="1" ht="13.8" x14ac:dyDescent="0.25"/>
    <row r="992" s="12" customFormat="1" ht="13.8" x14ac:dyDescent="0.25"/>
    <row r="993" s="12" customFormat="1" ht="13.8" x14ac:dyDescent="0.25"/>
    <row r="994" s="12" customFormat="1" ht="13.8" x14ac:dyDescent="0.25"/>
    <row r="995" s="12" customFormat="1" ht="13.8" x14ac:dyDescent="0.25"/>
    <row r="996" s="12" customFormat="1" ht="13.8" x14ac:dyDescent="0.25"/>
    <row r="997" s="12" customFormat="1" ht="13.8" x14ac:dyDescent="0.25"/>
    <row r="998" s="12" customFormat="1" ht="13.8" x14ac:dyDescent="0.25"/>
    <row r="999" s="12" customFormat="1" ht="13.8" x14ac:dyDescent="0.25"/>
    <row r="1000" s="12" customFormat="1" ht="13.8" x14ac:dyDescent="0.25"/>
    <row r="1001" s="12" customFormat="1" ht="13.8" x14ac:dyDescent="0.25"/>
    <row r="1002" s="12" customFormat="1" ht="13.8" x14ac:dyDescent="0.25"/>
    <row r="1003" s="12" customFormat="1" ht="13.8" x14ac:dyDescent="0.25"/>
    <row r="1004" s="12" customFormat="1" ht="13.8" x14ac:dyDescent="0.25"/>
    <row r="1005" s="12" customFormat="1" ht="13.8" x14ac:dyDescent="0.25"/>
    <row r="1006" s="12" customFormat="1" ht="13.8" x14ac:dyDescent="0.25"/>
    <row r="1007" s="12" customFormat="1" ht="13.8" x14ac:dyDescent="0.25"/>
    <row r="1008" s="12" customFormat="1" ht="13.8" x14ac:dyDescent="0.25"/>
    <row r="1009" s="12" customFormat="1" ht="13.8" x14ac:dyDescent="0.25"/>
    <row r="1010" s="12" customFormat="1" ht="13.8" x14ac:dyDescent="0.25"/>
    <row r="1011" s="12" customFormat="1" ht="13.8" x14ac:dyDescent="0.25"/>
    <row r="1012" s="12" customFormat="1" ht="13.8" x14ac:dyDescent="0.25"/>
    <row r="1013" s="12" customFormat="1" ht="13.8" x14ac:dyDescent="0.25"/>
    <row r="1014" s="12" customFormat="1" ht="13.8" x14ac:dyDescent="0.25"/>
    <row r="1015" s="12" customFormat="1" ht="13.8" x14ac:dyDescent="0.25"/>
    <row r="1016" s="12" customFormat="1" ht="13.8" x14ac:dyDescent="0.25"/>
    <row r="1017" s="12" customFormat="1" ht="13.8" x14ac:dyDescent="0.25"/>
    <row r="1018" s="12" customFormat="1" ht="13.8" x14ac:dyDescent="0.25"/>
    <row r="1019" s="12" customFormat="1" ht="13.8" x14ac:dyDescent="0.25"/>
    <row r="1020" s="12" customFormat="1" ht="13.8" x14ac:dyDescent="0.25"/>
    <row r="1021" s="12" customFormat="1" ht="13.8" x14ac:dyDescent="0.25"/>
    <row r="1022" s="12" customFormat="1" ht="13.8" x14ac:dyDescent="0.25"/>
    <row r="1023" s="12" customFormat="1" ht="13.8" x14ac:dyDescent="0.25"/>
    <row r="1024" s="12" customFormat="1" ht="13.8" x14ac:dyDescent="0.25"/>
    <row r="1025" s="12" customFormat="1" ht="13.8" x14ac:dyDescent="0.25"/>
    <row r="1026" s="12" customFormat="1" ht="13.8" x14ac:dyDescent="0.25"/>
    <row r="1027" s="12" customFormat="1" ht="13.8" x14ac:dyDescent="0.25"/>
    <row r="1028" s="12" customFormat="1" ht="13.8" x14ac:dyDescent="0.25"/>
    <row r="1029" s="12" customFormat="1" ht="13.8" x14ac:dyDescent="0.25"/>
    <row r="1030" s="12" customFormat="1" ht="13.8" x14ac:dyDescent="0.25"/>
    <row r="1031" s="12" customFormat="1" ht="13.8" x14ac:dyDescent="0.25"/>
    <row r="1032" s="12" customFormat="1" ht="13.8" x14ac:dyDescent="0.25"/>
    <row r="1033" s="12" customFormat="1" ht="13.8" x14ac:dyDescent="0.25"/>
    <row r="1034" s="12" customFormat="1" ht="13.8" x14ac:dyDescent="0.25"/>
    <row r="1035" s="12" customFormat="1" ht="13.8" x14ac:dyDescent="0.25"/>
    <row r="1036" s="12" customFormat="1" ht="13.8" x14ac:dyDescent="0.25"/>
    <row r="1037" s="12" customFormat="1" ht="13.8" x14ac:dyDescent="0.25"/>
    <row r="1038" s="12" customFormat="1" ht="13.8" x14ac:dyDescent="0.25"/>
    <row r="1039" s="12" customFormat="1" ht="13.8" x14ac:dyDescent="0.25"/>
    <row r="1040" s="12" customFormat="1" ht="13.8" x14ac:dyDescent="0.25"/>
    <row r="1041" s="12" customFormat="1" ht="13.8" x14ac:dyDescent="0.25"/>
    <row r="1042" s="12" customFormat="1" ht="13.8" x14ac:dyDescent="0.25"/>
    <row r="1043" s="12" customFormat="1" ht="13.8" x14ac:dyDescent="0.25"/>
    <row r="1044" s="12" customFormat="1" ht="13.8" x14ac:dyDescent="0.25"/>
    <row r="1045" s="12" customFormat="1" ht="13.8" x14ac:dyDescent="0.25"/>
    <row r="1046" s="12" customFormat="1" ht="13.8" x14ac:dyDescent="0.25"/>
    <row r="1047" s="12" customFormat="1" ht="13.8" x14ac:dyDescent="0.25"/>
    <row r="1048" s="12" customFormat="1" ht="13.8" x14ac:dyDescent="0.25"/>
    <row r="1049" s="12" customFormat="1" ht="13.8" x14ac:dyDescent="0.25"/>
    <row r="1050" s="12" customFormat="1" ht="13.8" x14ac:dyDescent="0.25"/>
    <row r="1051" s="12" customFormat="1" ht="13.8" x14ac:dyDescent="0.25"/>
    <row r="1052" s="12" customFormat="1" ht="13.8" x14ac:dyDescent="0.25"/>
    <row r="1053" s="12" customFormat="1" ht="13.8" x14ac:dyDescent="0.25"/>
    <row r="1054" s="12" customFormat="1" ht="13.8" x14ac:dyDescent="0.25"/>
    <row r="1055" s="12" customFormat="1" ht="13.8" x14ac:dyDescent="0.25"/>
    <row r="1056" s="12" customFormat="1" ht="13.8" x14ac:dyDescent="0.25"/>
    <row r="1057" s="12" customFormat="1" ht="13.8" x14ac:dyDescent="0.25"/>
    <row r="1058" s="12" customFormat="1" ht="13.8" x14ac:dyDescent="0.25"/>
    <row r="1059" s="12" customFormat="1" ht="13.8" x14ac:dyDescent="0.25"/>
    <row r="1060" s="12" customFormat="1" ht="13.8" x14ac:dyDescent="0.25"/>
    <row r="1061" s="12" customFormat="1" ht="13.8" x14ac:dyDescent="0.25"/>
    <row r="1062" s="12" customFormat="1" ht="13.8" x14ac:dyDescent="0.25"/>
    <row r="1063" s="12" customFormat="1" ht="13.8" x14ac:dyDescent="0.25"/>
    <row r="1064" s="12" customFormat="1" ht="13.8" x14ac:dyDescent="0.25"/>
    <row r="1065" s="12" customFormat="1" ht="13.8" x14ac:dyDescent="0.25"/>
    <row r="1066" s="12" customFormat="1" ht="13.8" x14ac:dyDescent="0.25"/>
    <row r="1067" s="12" customFormat="1" ht="13.8" x14ac:dyDescent="0.25"/>
    <row r="1068" s="12" customFormat="1" ht="13.8" x14ac:dyDescent="0.25"/>
    <row r="1069" s="12" customFormat="1" ht="13.8" x14ac:dyDescent="0.25"/>
    <row r="1070" s="12" customFormat="1" ht="13.8" x14ac:dyDescent="0.25"/>
    <row r="1071" s="12" customFormat="1" ht="13.8" x14ac:dyDescent="0.25"/>
    <row r="1072" s="12" customFormat="1" ht="13.8" x14ac:dyDescent="0.25"/>
    <row r="1073" s="12" customFormat="1" ht="13.8" x14ac:dyDescent="0.25"/>
    <row r="1074" s="12" customFormat="1" ht="13.8" x14ac:dyDescent="0.25"/>
    <row r="1075" s="12" customFormat="1" ht="13.8" x14ac:dyDescent="0.25"/>
    <row r="1076" s="12" customFormat="1" ht="13.8" x14ac:dyDescent="0.25"/>
    <row r="1077" s="12" customFormat="1" ht="13.8" x14ac:dyDescent="0.25"/>
    <row r="1078" s="12" customFormat="1" ht="13.8" x14ac:dyDescent="0.25"/>
    <row r="1079" s="12" customFormat="1" ht="13.8" x14ac:dyDescent="0.25"/>
    <row r="1080" s="12" customFormat="1" ht="13.8" x14ac:dyDescent="0.25"/>
    <row r="1081" s="12" customFormat="1" ht="13.8" x14ac:dyDescent="0.25"/>
    <row r="1082" s="12" customFormat="1" ht="13.8" x14ac:dyDescent="0.25"/>
    <row r="1083" s="12" customFormat="1" ht="13.8" x14ac:dyDescent="0.25"/>
    <row r="1084" s="12" customFormat="1" ht="13.8" x14ac:dyDescent="0.25"/>
    <row r="1085" s="12" customFormat="1" ht="13.8" x14ac:dyDescent="0.25"/>
    <row r="1086" s="12" customFormat="1" ht="13.8" x14ac:dyDescent="0.25"/>
    <row r="1087" s="12" customFormat="1" ht="13.8" x14ac:dyDescent="0.25"/>
    <row r="1088" s="12" customFormat="1" ht="13.8" x14ac:dyDescent="0.25"/>
    <row r="1089" s="12" customFormat="1" ht="13.8" x14ac:dyDescent="0.25"/>
    <row r="1090" s="12" customFormat="1" ht="13.8" x14ac:dyDescent="0.25"/>
    <row r="1091" s="12" customFormat="1" ht="13.8" x14ac:dyDescent="0.25"/>
    <row r="1092" s="12" customFormat="1" ht="13.8" x14ac:dyDescent="0.25"/>
    <row r="1093" s="12" customFormat="1" ht="13.8" x14ac:dyDescent="0.25"/>
    <row r="1094" s="12" customFormat="1" ht="13.8" x14ac:dyDescent="0.25"/>
    <row r="1095" s="12" customFormat="1" ht="13.8" x14ac:dyDescent="0.25"/>
    <row r="1096" s="12" customFormat="1" ht="13.8" x14ac:dyDescent="0.25"/>
    <row r="1097" s="12" customFormat="1" ht="13.8" x14ac:dyDescent="0.25"/>
    <row r="1098" s="12" customFormat="1" ht="13.8" x14ac:dyDescent="0.25"/>
    <row r="1099" s="12" customFormat="1" ht="13.8" x14ac:dyDescent="0.25"/>
    <row r="1100" s="12" customFormat="1" ht="13.8" x14ac:dyDescent="0.25"/>
    <row r="1101" s="12" customFormat="1" ht="13.8" x14ac:dyDescent="0.25"/>
    <row r="1102" s="12" customFormat="1" ht="13.8" x14ac:dyDescent="0.25"/>
    <row r="1103" s="12" customFormat="1" ht="13.8" x14ac:dyDescent="0.25"/>
    <row r="1104" s="12" customFormat="1" ht="13.8" x14ac:dyDescent="0.25"/>
    <row r="1105" s="12" customFormat="1" ht="13.8" x14ac:dyDescent="0.25"/>
    <row r="1106" s="12" customFormat="1" ht="13.8" x14ac:dyDescent="0.25"/>
    <row r="1107" s="12" customFormat="1" ht="13.8" x14ac:dyDescent="0.25"/>
    <row r="1108" s="12" customFormat="1" ht="13.8" x14ac:dyDescent="0.25"/>
    <row r="1109" s="12" customFormat="1" ht="13.8" x14ac:dyDescent="0.25"/>
    <row r="1110" s="12" customFormat="1" ht="13.8" x14ac:dyDescent="0.25"/>
    <row r="1111" s="12" customFormat="1" ht="13.8" x14ac:dyDescent="0.25"/>
    <row r="1112" s="12" customFormat="1" ht="13.8" x14ac:dyDescent="0.25"/>
    <row r="1113" s="12" customFormat="1" ht="13.8" x14ac:dyDescent="0.25"/>
    <row r="1114" s="12" customFormat="1" ht="13.8" x14ac:dyDescent="0.25"/>
    <row r="1115" s="12" customFormat="1" ht="13.8" x14ac:dyDescent="0.25"/>
    <row r="1116" s="12" customFormat="1" ht="13.8" x14ac:dyDescent="0.25"/>
    <row r="1117" s="12" customFormat="1" ht="13.8" x14ac:dyDescent="0.25"/>
    <row r="1118" s="12" customFormat="1" ht="13.8" x14ac:dyDescent="0.25"/>
    <row r="1119" s="12" customFormat="1" ht="13.8" x14ac:dyDescent="0.25"/>
    <row r="1120" s="12" customFormat="1" ht="13.8" x14ac:dyDescent="0.25"/>
    <row r="1121" s="12" customFormat="1" ht="13.8" x14ac:dyDescent="0.25"/>
    <row r="1122" s="12" customFormat="1" ht="13.8" x14ac:dyDescent="0.25"/>
    <row r="1123" s="12" customFormat="1" ht="13.8" x14ac:dyDescent="0.25"/>
    <row r="1124" s="12" customFormat="1" ht="13.8" x14ac:dyDescent="0.25"/>
    <row r="1125" s="12" customFormat="1" ht="13.8" x14ac:dyDescent="0.25"/>
    <row r="1126" s="12" customFormat="1" ht="13.8" x14ac:dyDescent="0.25"/>
    <row r="1127" s="12" customFormat="1" ht="13.8" x14ac:dyDescent="0.25"/>
    <row r="1128" s="12" customFormat="1" ht="13.8" x14ac:dyDescent="0.25"/>
    <row r="1129" s="12" customFormat="1" ht="13.8" x14ac:dyDescent="0.25"/>
    <row r="1130" s="12" customFormat="1" ht="13.8" x14ac:dyDescent="0.25"/>
    <row r="1131" s="12" customFormat="1" ht="13.8" x14ac:dyDescent="0.25"/>
    <row r="1132" s="12" customFormat="1" ht="13.8" x14ac:dyDescent="0.25"/>
    <row r="1133" s="12" customFormat="1" ht="13.8" x14ac:dyDescent="0.25"/>
    <row r="1134" s="12" customFormat="1" ht="13.8" x14ac:dyDescent="0.25"/>
    <row r="1135" s="12" customFormat="1" ht="13.8" x14ac:dyDescent="0.25"/>
    <row r="1136" s="12" customFormat="1" ht="13.8" x14ac:dyDescent="0.25"/>
    <row r="1137" s="12" customFormat="1" ht="13.8" x14ac:dyDescent="0.25"/>
    <row r="1138" s="12" customFormat="1" ht="13.8" x14ac:dyDescent="0.25"/>
    <row r="1139" s="12" customFormat="1" ht="13.8" x14ac:dyDescent="0.25"/>
    <row r="1140" s="12" customFormat="1" ht="13.8" x14ac:dyDescent="0.25"/>
    <row r="1141" s="12" customFormat="1" ht="13.8" x14ac:dyDescent="0.25"/>
    <row r="1142" s="12" customFormat="1" ht="13.8" x14ac:dyDescent="0.25"/>
    <row r="1143" s="12" customFormat="1" ht="13.8" x14ac:dyDescent="0.25"/>
    <row r="1144" s="12" customFormat="1" ht="13.8" x14ac:dyDescent="0.25"/>
    <row r="1145" s="12" customFormat="1" ht="13.8" x14ac:dyDescent="0.25"/>
    <row r="1146" s="12" customFormat="1" ht="13.8" x14ac:dyDescent="0.25"/>
    <row r="1147" s="12" customFormat="1" ht="13.8" x14ac:dyDescent="0.25"/>
    <row r="1148" s="12" customFormat="1" ht="13.8" x14ac:dyDescent="0.25"/>
    <row r="1149" s="12" customFormat="1" ht="13.8" x14ac:dyDescent="0.25"/>
    <row r="1150" s="12" customFormat="1" ht="13.8" x14ac:dyDescent="0.25"/>
    <row r="1151" s="12" customFormat="1" ht="13.8" x14ac:dyDescent="0.25"/>
    <row r="1152" s="12" customFormat="1" ht="13.8" x14ac:dyDescent="0.25"/>
    <row r="1153" s="12" customFormat="1" ht="13.8" x14ac:dyDescent="0.25"/>
    <row r="1154" s="12" customFormat="1" ht="13.8" x14ac:dyDescent="0.25"/>
    <row r="1155" s="12" customFormat="1" ht="13.8" x14ac:dyDescent="0.25"/>
    <row r="1156" s="12" customFormat="1" ht="13.8" x14ac:dyDescent="0.25"/>
    <row r="1157" s="12" customFormat="1" ht="13.8" x14ac:dyDescent="0.25"/>
    <row r="1158" s="12" customFormat="1" ht="13.8" x14ac:dyDescent="0.25"/>
    <row r="1159" s="12" customFormat="1" ht="13.8" x14ac:dyDescent="0.25"/>
    <row r="1160" s="12" customFormat="1" ht="13.8" x14ac:dyDescent="0.25"/>
    <row r="1161" s="12" customFormat="1" ht="13.8" x14ac:dyDescent="0.25"/>
    <row r="1162" s="12" customFormat="1" ht="13.8" x14ac:dyDescent="0.25"/>
    <row r="1163" s="12" customFormat="1" ht="13.8" x14ac:dyDescent="0.25"/>
    <row r="1164" s="12" customFormat="1" ht="13.8" x14ac:dyDescent="0.25"/>
    <row r="1165" s="12" customFormat="1" ht="13.8" x14ac:dyDescent="0.25"/>
    <row r="1166" s="12" customFormat="1" ht="13.8" x14ac:dyDescent="0.25"/>
    <row r="1167" s="12" customFormat="1" ht="13.8" x14ac:dyDescent="0.25"/>
    <row r="1168" s="12" customFormat="1" ht="13.8" x14ac:dyDescent="0.25"/>
    <row r="1169" s="12" customFormat="1" ht="13.8" x14ac:dyDescent="0.25"/>
    <row r="1170" s="12" customFormat="1" ht="13.8" x14ac:dyDescent="0.25"/>
    <row r="1171" s="12" customFormat="1" ht="13.8" x14ac:dyDescent="0.25"/>
    <row r="1172" s="12" customFormat="1" ht="13.8" x14ac:dyDescent="0.25"/>
    <row r="1173" s="12" customFormat="1" ht="13.8" x14ac:dyDescent="0.25"/>
    <row r="1174" s="12" customFormat="1" ht="13.8" x14ac:dyDescent="0.25"/>
    <row r="1175" s="12" customFormat="1" ht="13.8" x14ac:dyDescent="0.25"/>
    <row r="1176" s="12" customFormat="1" ht="13.8" x14ac:dyDescent="0.25"/>
    <row r="1177" s="12" customFormat="1" ht="13.8" x14ac:dyDescent="0.25"/>
    <row r="1178" s="12" customFormat="1" ht="13.8" x14ac:dyDescent="0.25"/>
    <row r="1179" s="12" customFormat="1" ht="13.8" x14ac:dyDescent="0.25"/>
    <row r="1180" s="12" customFormat="1" ht="13.8" x14ac:dyDescent="0.25"/>
    <row r="1181" s="12" customFormat="1" ht="13.8" x14ac:dyDescent="0.25"/>
    <row r="1182" s="12" customFormat="1" ht="13.8" x14ac:dyDescent="0.25"/>
    <row r="1183" s="12" customFormat="1" ht="13.8" x14ac:dyDescent="0.25"/>
    <row r="1184" s="12" customFormat="1" ht="13.8" x14ac:dyDescent="0.25"/>
    <row r="1185" s="12" customFormat="1" ht="13.8" x14ac:dyDescent="0.25"/>
    <row r="1186" s="12" customFormat="1" ht="13.8" x14ac:dyDescent="0.25"/>
    <row r="1187" s="12" customFormat="1" ht="13.8" x14ac:dyDescent="0.25"/>
    <row r="1188" s="12" customFormat="1" ht="13.8" x14ac:dyDescent="0.25"/>
    <row r="1189" s="12" customFormat="1" ht="13.8" x14ac:dyDescent="0.25"/>
    <row r="1190" s="12" customFormat="1" ht="13.8" x14ac:dyDescent="0.25"/>
    <row r="1191" s="12" customFormat="1" ht="13.8" x14ac:dyDescent="0.25"/>
    <row r="1192" s="12" customFormat="1" ht="13.8" x14ac:dyDescent="0.25"/>
    <row r="1193" s="12" customFormat="1" ht="13.8" x14ac:dyDescent="0.25"/>
    <row r="1194" s="12" customFormat="1" ht="13.8" x14ac:dyDescent="0.25"/>
    <row r="1195" s="12" customFormat="1" ht="13.8" x14ac:dyDescent="0.25"/>
    <row r="1196" s="12" customFormat="1" ht="13.8" x14ac:dyDescent="0.25"/>
    <row r="1197" s="12" customFormat="1" ht="13.8" x14ac:dyDescent="0.25"/>
    <row r="1198" s="12" customFormat="1" ht="13.8" x14ac:dyDescent="0.25"/>
    <row r="1199" s="12" customFormat="1" ht="13.8" x14ac:dyDescent="0.25"/>
    <row r="1200" s="12" customFormat="1" ht="13.8" x14ac:dyDescent="0.25"/>
    <row r="1201" s="12" customFormat="1" ht="13.8" x14ac:dyDescent="0.25"/>
    <row r="1202" s="12" customFormat="1" ht="13.8" x14ac:dyDescent="0.25"/>
    <row r="1203" s="12" customFormat="1" ht="13.8" x14ac:dyDescent="0.25"/>
    <row r="1204" s="12" customFormat="1" ht="13.8" x14ac:dyDescent="0.25"/>
    <row r="1205" s="12" customFormat="1" ht="13.8" x14ac:dyDescent="0.25"/>
    <row r="1206" s="12" customFormat="1" ht="13.8" x14ac:dyDescent="0.25"/>
    <row r="1207" s="12" customFormat="1" ht="13.8" x14ac:dyDescent="0.25"/>
    <row r="1208" s="12" customFormat="1" ht="13.8" x14ac:dyDescent="0.25"/>
    <row r="1209" s="12" customFormat="1" ht="13.8" x14ac:dyDescent="0.25"/>
    <row r="1210" s="12" customFormat="1" ht="13.8" x14ac:dyDescent="0.25"/>
    <row r="1211" s="12" customFormat="1" ht="13.8" x14ac:dyDescent="0.25"/>
    <row r="1212" s="12" customFormat="1" ht="13.8" x14ac:dyDescent="0.25"/>
    <row r="1213" s="12" customFormat="1" ht="13.8" x14ac:dyDescent="0.25"/>
    <row r="1214" s="12" customFormat="1" ht="13.8" x14ac:dyDescent="0.25"/>
    <row r="1215" s="12" customFormat="1" ht="13.8" x14ac:dyDescent="0.25"/>
    <row r="1216" s="12" customFormat="1" ht="13.8" x14ac:dyDescent="0.25"/>
    <row r="1217" s="12" customFormat="1" ht="13.8" x14ac:dyDescent="0.25"/>
    <row r="1218" s="12" customFormat="1" ht="13.8" x14ac:dyDescent="0.25"/>
    <row r="1219" s="12" customFormat="1" ht="13.8" x14ac:dyDescent="0.25"/>
    <row r="1220" s="12" customFormat="1" ht="13.8" x14ac:dyDescent="0.25"/>
    <row r="1221" s="12" customFormat="1" ht="13.8" x14ac:dyDescent="0.25"/>
    <row r="1222" s="12" customFormat="1" ht="13.8" x14ac:dyDescent="0.25"/>
    <row r="1223" s="12" customFormat="1" ht="13.8" x14ac:dyDescent="0.25"/>
    <row r="1224" s="12" customFormat="1" ht="13.8" x14ac:dyDescent="0.25"/>
    <row r="1225" s="12" customFormat="1" ht="13.8" x14ac:dyDescent="0.25"/>
    <row r="1226" s="12" customFormat="1" ht="13.8" x14ac:dyDescent="0.25"/>
    <row r="1227" s="12" customFormat="1" ht="13.8" x14ac:dyDescent="0.25"/>
    <row r="1228" s="12" customFormat="1" ht="13.8" x14ac:dyDescent="0.25"/>
    <row r="1229" s="12" customFormat="1" ht="13.8" x14ac:dyDescent="0.25"/>
    <row r="1230" s="12" customFormat="1" ht="13.8" x14ac:dyDescent="0.25"/>
    <row r="1231" s="12" customFormat="1" ht="13.8" x14ac:dyDescent="0.25"/>
    <row r="1232" s="12" customFormat="1" ht="13.8" x14ac:dyDescent="0.25"/>
    <row r="1233" s="12" customFormat="1" ht="13.8" x14ac:dyDescent="0.25"/>
    <row r="1234" s="12" customFormat="1" ht="13.8" x14ac:dyDescent="0.25"/>
    <row r="1235" s="12" customFormat="1" ht="13.8" x14ac:dyDescent="0.25"/>
    <row r="1236" s="12" customFormat="1" ht="13.8" x14ac:dyDescent="0.25"/>
    <row r="1237" s="12" customFormat="1" ht="13.8" x14ac:dyDescent="0.25"/>
    <row r="1238" s="12" customFormat="1" ht="13.8" x14ac:dyDescent="0.25"/>
    <row r="1239" s="12" customFormat="1" ht="13.8" x14ac:dyDescent="0.25"/>
    <row r="1240" s="12" customFormat="1" ht="13.8" x14ac:dyDescent="0.25"/>
    <row r="1241" s="12" customFormat="1" ht="13.8" x14ac:dyDescent="0.25"/>
    <row r="1242" s="12" customFormat="1" ht="13.8" x14ac:dyDescent="0.25"/>
    <row r="1243" s="12" customFormat="1" ht="13.8" x14ac:dyDescent="0.25"/>
    <row r="1244" s="12" customFormat="1" ht="13.8" x14ac:dyDescent="0.25"/>
    <row r="1245" s="12" customFormat="1" ht="13.8" x14ac:dyDescent="0.25"/>
    <row r="1246" s="12" customFormat="1" ht="13.8" x14ac:dyDescent="0.25"/>
    <row r="1247" s="12" customFormat="1" ht="13.8" x14ac:dyDescent="0.25"/>
    <row r="1248" s="12" customFormat="1" ht="13.8" x14ac:dyDescent="0.25"/>
    <row r="1249" s="12" customFormat="1" ht="13.8" x14ac:dyDescent="0.25"/>
    <row r="1250" s="12" customFormat="1" ht="13.8" x14ac:dyDescent="0.25"/>
    <row r="1251" s="12" customFormat="1" ht="13.8" x14ac:dyDescent="0.25"/>
    <row r="1252" s="12" customFormat="1" ht="13.8" x14ac:dyDescent="0.25"/>
    <row r="1253" s="12" customFormat="1" ht="13.8" x14ac:dyDescent="0.25"/>
    <row r="1254" s="12" customFormat="1" ht="13.8" x14ac:dyDescent="0.25"/>
    <row r="1255" s="12" customFormat="1" ht="13.8" x14ac:dyDescent="0.25"/>
    <row r="1256" s="12" customFormat="1" ht="13.8" x14ac:dyDescent="0.25"/>
    <row r="1257" s="12" customFormat="1" ht="13.8" x14ac:dyDescent="0.25"/>
    <row r="1258" s="12" customFormat="1" ht="13.8" x14ac:dyDescent="0.25"/>
    <row r="1259" s="12" customFormat="1" ht="13.8" x14ac:dyDescent="0.25"/>
    <row r="1260" s="12" customFormat="1" ht="13.8" x14ac:dyDescent="0.25"/>
    <row r="1261" s="12" customFormat="1" ht="13.8" x14ac:dyDescent="0.25"/>
    <row r="1262" s="12" customFormat="1" ht="13.8" x14ac:dyDescent="0.25"/>
    <row r="1263" s="12" customFormat="1" ht="13.8" x14ac:dyDescent="0.25"/>
    <row r="1264" s="12" customFormat="1" ht="13.8" x14ac:dyDescent="0.25"/>
    <row r="1265" s="12" customFormat="1" ht="13.8" x14ac:dyDescent="0.25"/>
    <row r="1266" s="12" customFormat="1" ht="13.8" x14ac:dyDescent="0.25"/>
    <row r="1267" s="12" customFormat="1" ht="13.8" x14ac:dyDescent="0.25"/>
    <row r="1268" s="12" customFormat="1" ht="13.8" x14ac:dyDescent="0.25"/>
    <row r="1269" s="12" customFormat="1" ht="13.8" x14ac:dyDescent="0.25"/>
    <row r="1270" s="12" customFormat="1" ht="13.8" x14ac:dyDescent="0.25"/>
    <row r="1271" s="12" customFormat="1" ht="13.8" x14ac:dyDescent="0.25"/>
    <row r="1272" s="12" customFormat="1" ht="13.8" x14ac:dyDescent="0.25"/>
    <row r="1273" s="12" customFormat="1" ht="13.8" x14ac:dyDescent="0.25"/>
    <row r="1274" s="12" customFormat="1" ht="13.8" x14ac:dyDescent="0.25"/>
    <row r="1275" s="12" customFormat="1" ht="13.8" x14ac:dyDescent="0.25"/>
    <row r="1276" s="12" customFormat="1" ht="13.8" x14ac:dyDescent="0.25"/>
    <row r="1277" s="12" customFormat="1" ht="13.8" x14ac:dyDescent="0.25"/>
    <row r="1278" s="12" customFormat="1" ht="13.8" x14ac:dyDescent="0.25"/>
    <row r="1279" s="12" customFormat="1" ht="13.8" x14ac:dyDescent="0.25"/>
    <row r="1280" s="12" customFormat="1" ht="13.8" x14ac:dyDescent="0.25"/>
    <row r="1281" s="12" customFormat="1" ht="13.8" x14ac:dyDescent="0.25"/>
    <row r="1282" s="12" customFormat="1" ht="13.8" x14ac:dyDescent="0.25"/>
    <row r="1283" s="12" customFormat="1" ht="13.8" x14ac:dyDescent="0.25"/>
    <row r="1284" s="12" customFormat="1" ht="13.8" x14ac:dyDescent="0.25"/>
    <row r="1285" s="12" customFormat="1" ht="13.8" x14ac:dyDescent="0.25"/>
    <row r="1286" s="12" customFormat="1" ht="13.8" x14ac:dyDescent="0.25"/>
    <row r="1287" s="12" customFormat="1" ht="13.8" x14ac:dyDescent="0.25"/>
    <row r="1288" s="12" customFormat="1" ht="13.8" x14ac:dyDescent="0.25"/>
    <row r="1289" s="12" customFormat="1" ht="13.8" x14ac:dyDescent="0.25"/>
    <row r="1290" s="12" customFormat="1" ht="13.8" x14ac:dyDescent="0.25"/>
    <row r="1291" s="12" customFormat="1" ht="13.8" x14ac:dyDescent="0.25"/>
    <row r="1292" s="12" customFormat="1" ht="13.8" x14ac:dyDescent="0.25"/>
    <row r="1293" s="12" customFormat="1" ht="13.8" x14ac:dyDescent="0.25"/>
    <row r="1294" s="12" customFormat="1" ht="13.8" x14ac:dyDescent="0.25"/>
    <row r="1295" s="12" customFormat="1" ht="13.8" x14ac:dyDescent="0.25"/>
    <row r="1296" s="12" customFormat="1" ht="13.8" x14ac:dyDescent="0.25"/>
    <row r="1297" s="12" customFormat="1" ht="13.8" x14ac:dyDescent="0.25"/>
    <row r="1298" s="12" customFormat="1" ht="13.8" x14ac:dyDescent="0.25"/>
    <row r="1299" s="12" customFormat="1" ht="13.8" x14ac:dyDescent="0.25"/>
    <row r="1300" s="12" customFormat="1" ht="13.8" x14ac:dyDescent="0.25"/>
    <row r="1301" s="12" customFormat="1" ht="13.8" x14ac:dyDescent="0.25"/>
    <row r="1302" s="12" customFormat="1" ht="13.8" x14ac:dyDescent="0.25"/>
    <row r="1303" s="12" customFormat="1" ht="13.8" x14ac:dyDescent="0.25"/>
    <row r="1304" s="12" customFormat="1" ht="13.8" x14ac:dyDescent="0.25"/>
    <row r="1305" s="12" customFormat="1" ht="13.8" x14ac:dyDescent="0.25"/>
    <row r="1306" s="12" customFormat="1" ht="13.8" x14ac:dyDescent="0.25"/>
    <row r="1307" s="12" customFormat="1" ht="13.8" x14ac:dyDescent="0.25"/>
    <row r="1308" s="12" customFormat="1" ht="13.8" x14ac:dyDescent="0.25"/>
    <row r="1309" s="12" customFormat="1" ht="13.8" x14ac:dyDescent="0.25"/>
    <row r="1310" s="12" customFormat="1" ht="13.8" x14ac:dyDescent="0.25"/>
    <row r="1311" s="12" customFormat="1" ht="13.8" x14ac:dyDescent="0.25"/>
    <row r="1312" s="12" customFormat="1" ht="13.8" x14ac:dyDescent="0.25"/>
    <row r="1313" s="12" customFormat="1" ht="13.8" x14ac:dyDescent="0.25"/>
    <row r="1314" s="12" customFormat="1" ht="13.8" x14ac:dyDescent="0.25"/>
    <row r="1315" s="12" customFormat="1" ht="13.8" x14ac:dyDescent="0.25"/>
    <row r="1316" s="12" customFormat="1" ht="13.8" x14ac:dyDescent="0.25"/>
    <row r="1317" s="12" customFormat="1" ht="13.8" x14ac:dyDescent="0.25"/>
    <row r="1318" s="12" customFormat="1" ht="13.8" x14ac:dyDescent="0.25"/>
    <row r="1319" s="12" customFormat="1" ht="13.8" x14ac:dyDescent="0.25"/>
    <row r="1320" s="12" customFormat="1" ht="13.8" x14ac:dyDescent="0.25"/>
    <row r="1321" s="12" customFormat="1" ht="13.8" x14ac:dyDescent="0.25"/>
    <row r="1322" s="12" customFormat="1" ht="13.8" x14ac:dyDescent="0.25"/>
    <row r="1323" s="12" customFormat="1" ht="13.8" x14ac:dyDescent="0.25"/>
    <row r="1324" s="12" customFormat="1" ht="13.8" x14ac:dyDescent="0.25"/>
    <row r="1325" s="12" customFormat="1" ht="13.8" x14ac:dyDescent="0.25"/>
    <row r="1326" s="12" customFormat="1" ht="13.8" x14ac:dyDescent="0.25"/>
    <row r="1327" s="12" customFormat="1" ht="13.8" x14ac:dyDescent="0.25"/>
    <row r="1328" s="12" customFormat="1" ht="13.8" x14ac:dyDescent="0.25"/>
    <row r="1329" s="12" customFormat="1" ht="13.8" x14ac:dyDescent="0.25"/>
    <row r="1330" s="12" customFormat="1" ht="13.8" x14ac:dyDescent="0.25"/>
    <row r="1331" s="12" customFormat="1" ht="13.8" x14ac:dyDescent="0.25"/>
    <row r="1332" s="12" customFormat="1" ht="13.8" x14ac:dyDescent="0.25"/>
    <row r="1333" s="12" customFormat="1" ht="13.8" x14ac:dyDescent="0.25"/>
    <row r="1334" s="12" customFormat="1" ht="13.8" x14ac:dyDescent="0.25"/>
    <row r="1335" s="12" customFormat="1" ht="13.8" x14ac:dyDescent="0.25"/>
    <row r="1336" s="12" customFormat="1" ht="13.8" x14ac:dyDescent="0.25"/>
    <row r="1337" s="12" customFormat="1" ht="13.8" x14ac:dyDescent="0.25"/>
    <row r="1338" s="12" customFormat="1" ht="13.8" x14ac:dyDescent="0.25"/>
    <row r="1339" s="12" customFormat="1" ht="13.8" x14ac:dyDescent="0.25"/>
    <row r="1340" s="12" customFormat="1" ht="13.8" x14ac:dyDescent="0.25"/>
    <row r="1341" s="12" customFormat="1" ht="13.8" x14ac:dyDescent="0.25"/>
    <row r="1342" s="12" customFormat="1" ht="13.8" x14ac:dyDescent="0.25"/>
    <row r="1343" s="12" customFormat="1" ht="13.8" x14ac:dyDescent="0.25"/>
    <row r="1344" s="12" customFormat="1" ht="13.8" x14ac:dyDescent="0.25"/>
    <row r="1345" s="12" customFormat="1" ht="13.8" x14ac:dyDescent="0.25"/>
    <row r="1346" s="12" customFormat="1" ht="13.8" x14ac:dyDescent="0.25"/>
    <row r="1347" s="12" customFormat="1" ht="13.8" x14ac:dyDescent="0.25"/>
    <row r="1348" s="12" customFormat="1" ht="13.8" x14ac:dyDescent="0.25"/>
    <row r="1349" s="12" customFormat="1" ht="13.8" x14ac:dyDescent="0.25"/>
    <row r="1350" s="12" customFormat="1" ht="13.8" x14ac:dyDescent="0.25"/>
    <row r="1351" s="12" customFormat="1" ht="13.8" x14ac:dyDescent="0.25"/>
    <row r="1352" s="12" customFormat="1" ht="13.8" x14ac:dyDescent="0.25"/>
    <row r="1353" s="12" customFormat="1" ht="13.8" x14ac:dyDescent="0.25"/>
    <row r="1354" s="12" customFormat="1" ht="13.8" x14ac:dyDescent="0.25"/>
    <row r="1355" s="12" customFormat="1" ht="13.8" x14ac:dyDescent="0.25"/>
    <row r="1356" s="12" customFormat="1" ht="13.8" x14ac:dyDescent="0.25"/>
    <row r="1357" s="12" customFormat="1" ht="13.8" x14ac:dyDescent="0.25"/>
    <row r="1358" s="12" customFormat="1" ht="13.8" x14ac:dyDescent="0.25"/>
    <row r="1359" s="12" customFormat="1" ht="13.8" x14ac:dyDescent="0.25"/>
    <row r="1360" s="12" customFormat="1" ht="13.8" x14ac:dyDescent="0.25"/>
    <row r="1361" s="12" customFormat="1" ht="13.8" x14ac:dyDescent="0.25"/>
    <row r="1362" s="12" customFormat="1" ht="13.8" x14ac:dyDescent="0.25"/>
    <row r="1363" s="12" customFormat="1" ht="13.8" x14ac:dyDescent="0.25"/>
    <row r="1364" s="12" customFormat="1" ht="13.8" x14ac:dyDescent="0.25"/>
    <row r="1365" s="12" customFormat="1" ht="13.8" x14ac:dyDescent="0.25"/>
    <row r="1366" s="12" customFormat="1" ht="13.8" x14ac:dyDescent="0.25"/>
    <row r="1367" s="12" customFormat="1" ht="13.8" x14ac:dyDescent="0.25"/>
    <row r="1368" s="12" customFormat="1" ht="13.8" x14ac:dyDescent="0.25"/>
    <row r="1369" s="12" customFormat="1" ht="13.8" x14ac:dyDescent="0.25"/>
    <row r="1370" s="12" customFormat="1" ht="13.8" x14ac:dyDescent="0.25"/>
    <row r="1371" s="12" customFormat="1" ht="13.8" x14ac:dyDescent="0.25"/>
    <row r="1372" s="12" customFormat="1" ht="13.8" x14ac:dyDescent="0.25"/>
    <row r="1373" s="12" customFormat="1" ht="13.8" x14ac:dyDescent="0.25"/>
    <row r="1374" s="12" customFormat="1" ht="13.8" x14ac:dyDescent="0.25"/>
    <row r="1375" s="12" customFormat="1" ht="13.8" x14ac:dyDescent="0.25"/>
    <row r="1376" s="12" customFormat="1" ht="13.8" x14ac:dyDescent="0.25"/>
    <row r="1377" s="12" customFormat="1" ht="13.8" x14ac:dyDescent="0.25"/>
    <row r="1378" s="12" customFormat="1" ht="13.8" x14ac:dyDescent="0.25"/>
    <row r="1379" s="12" customFormat="1" ht="13.8" x14ac:dyDescent="0.25"/>
    <row r="1380" s="12" customFormat="1" ht="13.8" x14ac:dyDescent="0.25"/>
    <row r="1381" s="12" customFormat="1" ht="13.8" x14ac:dyDescent="0.25"/>
    <row r="1382" s="12" customFormat="1" ht="13.8" x14ac:dyDescent="0.25"/>
    <row r="1383" s="12" customFormat="1" ht="13.8" x14ac:dyDescent="0.25"/>
    <row r="1384" s="12" customFormat="1" ht="13.8" x14ac:dyDescent="0.25"/>
    <row r="1385" s="12" customFormat="1" ht="13.8" x14ac:dyDescent="0.25"/>
    <row r="1386" s="12" customFormat="1" ht="13.8" x14ac:dyDescent="0.25"/>
    <row r="1387" s="12" customFormat="1" ht="13.8" x14ac:dyDescent="0.25"/>
    <row r="1388" s="12" customFormat="1" ht="13.8" x14ac:dyDescent="0.25"/>
    <row r="1389" s="12" customFormat="1" ht="13.8" x14ac:dyDescent="0.25"/>
    <row r="1390" s="12" customFormat="1" ht="13.8" x14ac:dyDescent="0.25"/>
    <row r="1391" s="12" customFormat="1" ht="13.8" x14ac:dyDescent="0.25"/>
    <row r="1392" s="12" customFormat="1" ht="13.8" x14ac:dyDescent="0.25"/>
    <row r="1393" s="12" customFormat="1" ht="13.8" x14ac:dyDescent="0.25"/>
    <row r="1394" s="12" customFormat="1" ht="13.8" x14ac:dyDescent="0.25"/>
    <row r="1395" s="12" customFormat="1" ht="13.8" x14ac:dyDescent="0.25"/>
    <row r="1396" s="12" customFormat="1" ht="13.8" x14ac:dyDescent="0.25"/>
    <row r="1397" s="12" customFormat="1" ht="13.8" x14ac:dyDescent="0.25"/>
    <row r="1398" s="12" customFormat="1" ht="13.8" x14ac:dyDescent="0.25"/>
    <row r="1399" s="12" customFormat="1" ht="13.8" x14ac:dyDescent="0.25"/>
    <row r="1400" s="12" customFormat="1" ht="13.8" x14ac:dyDescent="0.25"/>
    <row r="1401" s="12" customFormat="1" ht="13.8" x14ac:dyDescent="0.25"/>
    <row r="1402" s="12" customFormat="1" ht="13.8" x14ac:dyDescent="0.25"/>
    <row r="1403" s="12" customFormat="1" ht="13.8" x14ac:dyDescent="0.25"/>
    <row r="1404" s="12" customFormat="1" ht="13.8" x14ac:dyDescent="0.25"/>
    <row r="1405" s="12" customFormat="1" ht="13.8" x14ac:dyDescent="0.25"/>
    <row r="1406" s="12" customFormat="1" ht="13.8" x14ac:dyDescent="0.25"/>
    <row r="1407" s="12" customFormat="1" ht="13.8" x14ac:dyDescent="0.25"/>
    <row r="1408" s="12" customFormat="1" ht="13.8" x14ac:dyDescent="0.25"/>
    <row r="1409" s="12" customFormat="1" ht="13.8" x14ac:dyDescent="0.25"/>
    <row r="1410" s="12" customFormat="1" ht="13.8" x14ac:dyDescent="0.25"/>
    <row r="1411" s="12" customFormat="1" ht="13.8" x14ac:dyDescent="0.25"/>
    <row r="1412" s="12" customFormat="1" ht="13.8" x14ac:dyDescent="0.25"/>
    <row r="1413" s="12" customFormat="1" ht="13.8" x14ac:dyDescent="0.25"/>
    <row r="1414" s="12" customFormat="1" ht="13.8" x14ac:dyDescent="0.25"/>
    <row r="1415" s="12" customFormat="1" ht="13.8" x14ac:dyDescent="0.25"/>
    <row r="1416" s="12" customFormat="1" ht="13.8" x14ac:dyDescent="0.25"/>
    <row r="1417" s="12" customFormat="1" ht="13.8" x14ac:dyDescent="0.25"/>
    <row r="1418" s="12" customFormat="1" ht="13.8" x14ac:dyDescent="0.25"/>
    <row r="1419" s="12" customFormat="1" ht="13.8" x14ac:dyDescent="0.25"/>
    <row r="1420" s="12" customFormat="1" ht="13.8" x14ac:dyDescent="0.25"/>
    <row r="1421" s="12" customFormat="1" ht="13.8" x14ac:dyDescent="0.25"/>
    <row r="1422" s="12" customFormat="1" ht="13.8" x14ac:dyDescent="0.25"/>
    <row r="1423" s="12" customFormat="1" ht="13.8" x14ac:dyDescent="0.25"/>
    <row r="1424" s="12" customFormat="1" ht="13.8" x14ac:dyDescent="0.25"/>
    <row r="1425" s="12" customFormat="1" ht="13.8" x14ac:dyDescent="0.25"/>
    <row r="1426" s="12" customFormat="1" ht="13.8" x14ac:dyDescent="0.25"/>
    <row r="1427" s="12" customFormat="1" ht="13.8" x14ac:dyDescent="0.25"/>
    <row r="1428" s="12" customFormat="1" ht="13.8" x14ac:dyDescent="0.25"/>
    <row r="1429" s="12" customFormat="1" ht="13.8" x14ac:dyDescent="0.25"/>
    <row r="1430" s="12" customFormat="1" ht="13.8" x14ac:dyDescent="0.25"/>
    <row r="1431" s="12" customFormat="1" ht="13.8" x14ac:dyDescent="0.25"/>
    <row r="1432" s="12" customFormat="1" ht="13.8" x14ac:dyDescent="0.25"/>
    <row r="1433" s="12" customFormat="1" ht="13.8" x14ac:dyDescent="0.25"/>
    <row r="1434" s="12" customFormat="1" ht="13.8" x14ac:dyDescent="0.25"/>
    <row r="1435" s="12" customFormat="1" ht="13.8" x14ac:dyDescent="0.25"/>
    <row r="1436" s="12" customFormat="1" ht="13.8" x14ac:dyDescent="0.25"/>
    <row r="1437" s="12" customFormat="1" ht="13.8" x14ac:dyDescent="0.25"/>
    <row r="1438" s="12" customFormat="1" ht="13.8" x14ac:dyDescent="0.25"/>
    <row r="1439" s="12" customFormat="1" ht="13.8" x14ac:dyDescent="0.25"/>
    <row r="1440" s="12" customFormat="1" ht="13.8" x14ac:dyDescent="0.25"/>
    <row r="1441" s="12" customFormat="1" ht="13.8" x14ac:dyDescent="0.25"/>
    <row r="1442" s="12" customFormat="1" ht="13.8" x14ac:dyDescent="0.25"/>
    <row r="1443" s="12" customFormat="1" ht="13.8" x14ac:dyDescent="0.25"/>
    <row r="1444" s="12" customFormat="1" ht="13.8" x14ac:dyDescent="0.25"/>
    <row r="1445" s="12" customFormat="1" ht="13.8" x14ac:dyDescent="0.25"/>
    <row r="1446" s="12" customFormat="1" ht="13.8" x14ac:dyDescent="0.25"/>
    <row r="1447" s="12" customFormat="1" ht="13.8" x14ac:dyDescent="0.25"/>
    <row r="1448" s="12" customFormat="1" ht="13.8" x14ac:dyDescent="0.25"/>
    <row r="1449" s="12" customFormat="1" ht="13.8" x14ac:dyDescent="0.25"/>
    <row r="1450" s="12" customFormat="1" ht="13.8" x14ac:dyDescent="0.25"/>
    <row r="1451" s="12" customFormat="1" ht="13.8" x14ac:dyDescent="0.25"/>
    <row r="1452" s="12" customFormat="1" ht="13.8" x14ac:dyDescent="0.25"/>
    <row r="1453" s="12" customFormat="1" ht="13.8" x14ac:dyDescent="0.25"/>
    <row r="1454" s="12" customFormat="1" ht="13.8" x14ac:dyDescent="0.25"/>
    <row r="1455" s="12" customFormat="1" ht="13.8" x14ac:dyDescent="0.25"/>
    <row r="1456" s="12" customFormat="1" ht="13.8" x14ac:dyDescent="0.25"/>
    <row r="1457" s="12" customFormat="1" ht="13.8" x14ac:dyDescent="0.25"/>
    <row r="1458" s="12" customFormat="1" ht="13.8" x14ac:dyDescent="0.25"/>
    <row r="1459" s="12" customFormat="1" ht="13.8" x14ac:dyDescent="0.25"/>
    <row r="1460" s="12" customFormat="1" ht="13.8" x14ac:dyDescent="0.25"/>
    <row r="1461" s="12" customFormat="1" ht="13.8" x14ac:dyDescent="0.25"/>
    <row r="1462" s="12" customFormat="1" ht="13.8" x14ac:dyDescent="0.25"/>
    <row r="1463" s="12" customFormat="1" ht="13.8" x14ac:dyDescent="0.25"/>
    <row r="1464" s="12" customFormat="1" ht="13.8" x14ac:dyDescent="0.25"/>
    <row r="1465" s="12" customFormat="1" ht="13.8" x14ac:dyDescent="0.25"/>
    <row r="1466" s="12" customFormat="1" ht="13.8" x14ac:dyDescent="0.25"/>
    <row r="1467" s="12" customFormat="1" ht="13.8" x14ac:dyDescent="0.25"/>
    <row r="1468" s="12" customFormat="1" ht="13.8" x14ac:dyDescent="0.25"/>
    <row r="1469" s="12" customFormat="1" ht="13.8" x14ac:dyDescent="0.25"/>
    <row r="1470" s="12" customFormat="1" ht="13.8" x14ac:dyDescent="0.25"/>
    <row r="1471" s="12" customFormat="1" ht="13.8" x14ac:dyDescent="0.25"/>
    <row r="1472" s="12" customFormat="1" ht="13.8" x14ac:dyDescent="0.25"/>
    <row r="1473" s="12" customFormat="1" ht="13.8" x14ac:dyDescent="0.25"/>
    <row r="1474" s="12" customFormat="1" ht="13.8" x14ac:dyDescent="0.25"/>
    <row r="1475" s="12" customFormat="1" ht="13.8" x14ac:dyDescent="0.25"/>
    <row r="1476" s="12" customFormat="1" ht="13.8" x14ac:dyDescent="0.25"/>
    <row r="1477" s="12" customFormat="1" ht="13.8" x14ac:dyDescent="0.25"/>
    <row r="1478" s="12" customFormat="1" ht="13.8" x14ac:dyDescent="0.25"/>
    <row r="1479" s="12" customFormat="1" ht="13.8" x14ac:dyDescent="0.25"/>
    <row r="1480" s="12" customFormat="1" ht="13.8" x14ac:dyDescent="0.25"/>
    <row r="1481" s="12" customFormat="1" ht="13.8" x14ac:dyDescent="0.25"/>
    <row r="1482" s="12" customFormat="1" ht="13.8" x14ac:dyDescent="0.25"/>
    <row r="1483" s="12" customFormat="1" ht="13.8" x14ac:dyDescent="0.25"/>
    <row r="1484" s="12" customFormat="1" ht="13.8" x14ac:dyDescent="0.25"/>
    <row r="1485" s="12" customFormat="1" ht="13.8" x14ac:dyDescent="0.25"/>
    <row r="1486" s="12" customFormat="1" ht="13.8" x14ac:dyDescent="0.25"/>
    <row r="1487" s="12" customFormat="1" ht="13.8" x14ac:dyDescent="0.25"/>
    <row r="1488" s="12" customFormat="1" ht="13.8" x14ac:dyDescent="0.25"/>
    <row r="1489" s="12" customFormat="1" ht="13.8" x14ac:dyDescent="0.25"/>
    <row r="1490" s="12" customFormat="1" ht="13.8" x14ac:dyDescent="0.25"/>
    <row r="1491" s="12" customFormat="1" ht="13.8" x14ac:dyDescent="0.25"/>
    <row r="1492" s="12" customFormat="1" ht="13.8" x14ac:dyDescent="0.25"/>
    <row r="1493" s="12" customFormat="1" ht="13.8" x14ac:dyDescent="0.25"/>
    <row r="1494" s="12" customFormat="1" ht="13.8" x14ac:dyDescent="0.25"/>
    <row r="1495" s="12" customFormat="1" ht="13.8" x14ac:dyDescent="0.25"/>
    <row r="1496" s="12" customFormat="1" ht="13.8" x14ac:dyDescent="0.25"/>
    <row r="1497" s="12" customFormat="1" ht="13.8" x14ac:dyDescent="0.25"/>
    <row r="1498" s="12" customFormat="1" ht="13.8" x14ac:dyDescent="0.25"/>
    <row r="1499" s="12" customFormat="1" ht="13.8" x14ac:dyDescent="0.25"/>
    <row r="1500" s="12" customFormat="1" ht="13.8" x14ac:dyDescent="0.25"/>
    <row r="1501" s="12" customFormat="1" ht="13.8" x14ac:dyDescent="0.25"/>
    <row r="1502" s="12" customFormat="1" ht="13.8" x14ac:dyDescent="0.25"/>
    <row r="1503" s="12" customFormat="1" ht="13.8" x14ac:dyDescent="0.25"/>
    <row r="1504" s="12" customFormat="1" ht="13.8" x14ac:dyDescent="0.25"/>
    <row r="1505" s="12" customFormat="1" ht="13.8" x14ac:dyDescent="0.25"/>
    <row r="1506" s="12" customFormat="1" ht="13.8" x14ac:dyDescent="0.25"/>
    <row r="1507" s="12" customFormat="1" ht="13.8" x14ac:dyDescent="0.25"/>
    <row r="1508" s="12" customFormat="1" ht="13.8" x14ac:dyDescent="0.25"/>
    <row r="1509" s="12" customFormat="1" ht="13.8" x14ac:dyDescent="0.25"/>
    <row r="1510" s="12" customFormat="1" ht="13.8" x14ac:dyDescent="0.25"/>
    <row r="1511" s="12" customFormat="1" ht="13.8" x14ac:dyDescent="0.25"/>
    <row r="1512" s="12" customFormat="1" ht="13.8" x14ac:dyDescent="0.25"/>
    <row r="1513" s="12" customFormat="1" ht="13.8" x14ac:dyDescent="0.25"/>
    <row r="1514" s="12" customFormat="1" ht="13.8" x14ac:dyDescent="0.25"/>
    <row r="1515" s="12" customFormat="1" ht="13.8" x14ac:dyDescent="0.25"/>
    <row r="1516" s="12" customFormat="1" ht="13.8" x14ac:dyDescent="0.25"/>
    <row r="1517" s="12" customFormat="1" ht="13.8" x14ac:dyDescent="0.25"/>
    <row r="1518" s="12" customFormat="1" ht="13.8" x14ac:dyDescent="0.25"/>
    <row r="1519" s="12" customFormat="1" ht="13.8" x14ac:dyDescent="0.25"/>
    <row r="1520" s="12" customFormat="1" ht="13.8" x14ac:dyDescent="0.25"/>
    <row r="1521" s="12" customFormat="1" ht="13.8" x14ac:dyDescent="0.25"/>
    <row r="1522" s="12" customFormat="1" ht="13.8" x14ac:dyDescent="0.25"/>
    <row r="1523" s="12" customFormat="1" ht="13.8" x14ac:dyDescent="0.25"/>
    <row r="1524" s="12" customFormat="1" ht="13.8" x14ac:dyDescent="0.25"/>
    <row r="1525" s="12" customFormat="1" ht="13.8" x14ac:dyDescent="0.25"/>
    <row r="1526" s="12" customFormat="1" ht="13.8" x14ac:dyDescent="0.25"/>
    <row r="1527" s="12" customFormat="1" ht="13.8" x14ac:dyDescent="0.25"/>
    <row r="1528" s="12" customFormat="1" ht="13.8" x14ac:dyDescent="0.25"/>
    <row r="1529" s="12" customFormat="1" ht="13.8" x14ac:dyDescent="0.25"/>
    <row r="1530" s="12" customFormat="1" ht="13.8" x14ac:dyDescent="0.25"/>
    <row r="1531" s="12" customFormat="1" ht="13.8" x14ac:dyDescent="0.25"/>
    <row r="1532" s="12" customFormat="1" ht="13.8" x14ac:dyDescent="0.25"/>
    <row r="1533" s="12" customFormat="1" ht="13.8" x14ac:dyDescent="0.25"/>
    <row r="1534" s="12" customFormat="1" ht="13.8" x14ac:dyDescent="0.25"/>
    <row r="1535" s="12" customFormat="1" ht="13.8" x14ac:dyDescent="0.25"/>
    <row r="1536" s="12" customFormat="1" ht="13.8" x14ac:dyDescent="0.25"/>
    <row r="1537" s="12" customFormat="1" ht="13.8" x14ac:dyDescent="0.25"/>
    <row r="1538" s="12" customFormat="1" ht="13.8" x14ac:dyDescent="0.25"/>
    <row r="1539" s="12" customFormat="1" ht="13.8" x14ac:dyDescent="0.25"/>
    <row r="1540" s="12" customFormat="1" ht="13.8" x14ac:dyDescent="0.25"/>
    <row r="1541" s="12" customFormat="1" ht="13.8" x14ac:dyDescent="0.25"/>
    <row r="1542" s="12" customFormat="1" ht="13.8" x14ac:dyDescent="0.25"/>
    <row r="1543" s="12" customFormat="1" ht="13.8" x14ac:dyDescent="0.25"/>
    <row r="1544" s="12" customFormat="1" ht="13.8" x14ac:dyDescent="0.25"/>
    <row r="1545" s="12" customFormat="1" ht="13.8" x14ac:dyDescent="0.25"/>
    <row r="1546" s="12" customFormat="1" ht="13.8" x14ac:dyDescent="0.25"/>
    <row r="1547" s="12" customFormat="1" ht="13.8" x14ac:dyDescent="0.25"/>
    <row r="1548" s="12" customFormat="1" ht="13.8" x14ac:dyDescent="0.25"/>
    <row r="1549" s="12" customFormat="1" ht="13.8" x14ac:dyDescent="0.25"/>
    <row r="1550" s="12" customFormat="1" ht="13.8" x14ac:dyDescent="0.25"/>
    <row r="1551" s="12" customFormat="1" ht="13.8" x14ac:dyDescent="0.25"/>
    <row r="1552" s="12" customFormat="1" ht="13.8" x14ac:dyDescent="0.25"/>
    <row r="1553" s="12" customFormat="1" ht="13.8" x14ac:dyDescent="0.25"/>
    <row r="1554" s="12" customFormat="1" ht="13.8" x14ac:dyDescent="0.25"/>
    <row r="1555" s="12" customFormat="1" ht="13.8" x14ac:dyDescent="0.25"/>
    <row r="1556" s="12" customFormat="1" ht="13.8" x14ac:dyDescent="0.25"/>
    <row r="1557" s="12" customFormat="1" ht="13.8" x14ac:dyDescent="0.25"/>
    <row r="1558" s="12" customFormat="1" ht="13.8" x14ac:dyDescent="0.25"/>
    <row r="1559" s="12" customFormat="1" ht="13.8" x14ac:dyDescent="0.25"/>
    <row r="1560" s="12" customFormat="1" ht="13.8" x14ac:dyDescent="0.25"/>
    <row r="1561" s="12" customFormat="1" ht="13.8" x14ac:dyDescent="0.25"/>
    <row r="1562" s="12" customFormat="1" ht="13.8" x14ac:dyDescent="0.25"/>
    <row r="1563" s="12" customFormat="1" ht="13.8" x14ac:dyDescent="0.25"/>
    <row r="1564" s="12" customFormat="1" ht="13.8" x14ac:dyDescent="0.25"/>
    <row r="1565" s="12" customFormat="1" ht="13.8" x14ac:dyDescent="0.25"/>
    <row r="1566" s="12" customFormat="1" ht="13.8" x14ac:dyDescent="0.25"/>
    <row r="1567" s="12" customFormat="1" ht="13.8" x14ac:dyDescent="0.25"/>
    <row r="1568" s="12" customFormat="1" ht="13.8" x14ac:dyDescent="0.25"/>
    <row r="1569" s="12" customFormat="1" ht="13.8" x14ac:dyDescent="0.25"/>
    <row r="1570" s="12" customFormat="1" ht="13.8" x14ac:dyDescent="0.25"/>
    <row r="1571" s="12" customFormat="1" ht="13.8" x14ac:dyDescent="0.25"/>
    <row r="1572" s="12" customFormat="1" ht="13.8" x14ac:dyDescent="0.25"/>
    <row r="1573" s="12" customFormat="1" ht="13.8" x14ac:dyDescent="0.25"/>
    <row r="1574" s="12" customFormat="1" ht="13.8" x14ac:dyDescent="0.25"/>
    <row r="1575" s="12" customFormat="1" ht="13.8" x14ac:dyDescent="0.25"/>
    <row r="1576" s="12" customFormat="1" ht="13.8" x14ac:dyDescent="0.25"/>
    <row r="1577" s="12" customFormat="1" ht="13.8" x14ac:dyDescent="0.25"/>
    <row r="1578" s="12" customFormat="1" ht="13.8" x14ac:dyDescent="0.25"/>
    <row r="1579" s="12" customFormat="1" ht="13.8" x14ac:dyDescent="0.25"/>
    <row r="1580" s="12" customFormat="1" ht="13.8" x14ac:dyDescent="0.25"/>
    <row r="1581" s="12" customFormat="1" ht="13.8" x14ac:dyDescent="0.25"/>
    <row r="1582" s="12" customFormat="1" ht="13.8" x14ac:dyDescent="0.25"/>
    <row r="1583" s="12" customFormat="1" ht="13.8" x14ac:dyDescent="0.25"/>
    <row r="1584" s="12" customFormat="1" ht="13.8" x14ac:dyDescent="0.25"/>
    <row r="1585" s="12" customFormat="1" ht="13.8" x14ac:dyDescent="0.25"/>
    <row r="1586" s="12" customFormat="1" ht="13.8" x14ac:dyDescent="0.25"/>
    <row r="1587" s="12" customFormat="1" ht="13.8" x14ac:dyDescent="0.25"/>
    <row r="1588" s="12" customFormat="1" ht="13.8" x14ac:dyDescent="0.25"/>
    <row r="1589" s="12" customFormat="1" ht="13.8" x14ac:dyDescent="0.25"/>
    <row r="1590" s="12" customFormat="1" ht="13.8" x14ac:dyDescent="0.25"/>
    <row r="1591" s="12" customFormat="1" ht="13.8" x14ac:dyDescent="0.25"/>
    <row r="1592" s="12" customFormat="1" ht="13.8" x14ac:dyDescent="0.25"/>
    <row r="1593" s="12" customFormat="1" ht="13.8" x14ac:dyDescent="0.25"/>
    <row r="1594" s="12" customFormat="1" ht="13.8" x14ac:dyDescent="0.25"/>
    <row r="1595" s="12" customFormat="1" ht="13.8" x14ac:dyDescent="0.25"/>
    <row r="1596" s="12" customFormat="1" ht="13.8" x14ac:dyDescent="0.25"/>
    <row r="1597" s="12" customFormat="1" ht="13.8" x14ac:dyDescent="0.25"/>
    <row r="1598" s="12" customFormat="1" ht="13.8" x14ac:dyDescent="0.25"/>
    <row r="1599" s="12" customFormat="1" ht="13.8" x14ac:dyDescent="0.25"/>
    <row r="1600" s="12" customFormat="1" ht="13.8" x14ac:dyDescent="0.25"/>
    <row r="1601" s="12" customFormat="1" ht="13.8" x14ac:dyDescent="0.25"/>
    <row r="1602" s="12" customFormat="1" ht="13.8" x14ac:dyDescent="0.25"/>
    <row r="1603" s="12" customFormat="1" ht="13.8" x14ac:dyDescent="0.25"/>
    <row r="1604" s="12" customFormat="1" ht="13.8" x14ac:dyDescent="0.25"/>
    <row r="1605" s="12" customFormat="1" ht="13.8" x14ac:dyDescent="0.25"/>
    <row r="1606" s="12" customFormat="1" ht="13.8" x14ac:dyDescent="0.25"/>
    <row r="1607" s="12" customFormat="1" ht="13.8" x14ac:dyDescent="0.25"/>
    <row r="1608" s="12" customFormat="1" ht="13.8" x14ac:dyDescent="0.25"/>
    <row r="1609" s="12" customFormat="1" ht="13.8" x14ac:dyDescent="0.25"/>
    <row r="1610" s="12" customFormat="1" ht="13.8" x14ac:dyDescent="0.25"/>
    <row r="1611" s="12" customFormat="1" ht="13.8" x14ac:dyDescent="0.25"/>
    <row r="1612" s="12" customFormat="1" ht="13.8" x14ac:dyDescent="0.25"/>
    <row r="1613" s="12" customFormat="1" ht="13.8" x14ac:dyDescent="0.25"/>
    <row r="1614" s="12" customFormat="1" ht="13.8" x14ac:dyDescent="0.25"/>
    <row r="1615" s="12" customFormat="1" ht="13.8" x14ac:dyDescent="0.25"/>
    <row r="1616" s="12" customFormat="1" ht="13.8" x14ac:dyDescent="0.25"/>
    <row r="1617" s="12" customFormat="1" ht="13.8" x14ac:dyDescent="0.25"/>
    <row r="1618" s="12" customFormat="1" ht="13.8" x14ac:dyDescent="0.25"/>
    <row r="1619" s="12" customFormat="1" ht="13.8" x14ac:dyDescent="0.25"/>
    <row r="1620" s="12" customFormat="1" ht="13.8" x14ac:dyDescent="0.25"/>
    <row r="1621" s="12" customFormat="1" ht="13.8" x14ac:dyDescent="0.25"/>
    <row r="1622" s="12" customFormat="1" ht="13.8" x14ac:dyDescent="0.25"/>
    <row r="1623" s="12" customFormat="1" ht="13.8" x14ac:dyDescent="0.25"/>
    <row r="1624" s="12" customFormat="1" ht="13.8" x14ac:dyDescent="0.25"/>
    <row r="1625" s="12" customFormat="1" ht="13.8" x14ac:dyDescent="0.25"/>
    <row r="1626" s="12" customFormat="1" ht="13.8" x14ac:dyDescent="0.25"/>
    <row r="1627" s="12" customFormat="1" ht="13.8" x14ac:dyDescent="0.25"/>
    <row r="1628" s="12" customFormat="1" ht="13.8" x14ac:dyDescent="0.25"/>
    <row r="1629" s="12" customFormat="1" ht="13.8" x14ac:dyDescent="0.25"/>
    <row r="1630" s="12" customFormat="1" ht="13.8" x14ac:dyDescent="0.25"/>
    <row r="1631" s="12" customFormat="1" ht="13.8" x14ac:dyDescent="0.25"/>
    <row r="1632" s="12" customFormat="1" ht="13.8" x14ac:dyDescent="0.25"/>
    <row r="1633" s="12" customFormat="1" ht="13.8" x14ac:dyDescent="0.25"/>
    <row r="1634" s="12" customFormat="1" ht="13.8" x14ac:dyDescent="0.25"/>
    <row r="1635" s="12" customFormat="1" ht="13.8" x14ac:dyDescent="0.25"/>
    <row r="1636" s="12" customFormat="1" ht="13.8" x14ac:dyDescent="0.25"/>
    <row r="1637" s="12" customFormat="1" ht="13.8" x14ac:dyDescent="0.25"/>
    <row r="1638" s="12" customFormat="1" ht="13.8" x14ac:dyDescent="0.25"/>
    <row r="1639" s="12" customFormat="1" ht="13.8" x14ac:dyDescent="0.25"/>
    <row r="1640" s="12" customFormat="1" ht="13.8" x14ac:dyDescent="0.25"/>
    <row r="1641" s="12" customFormat="1" ht="13.8" x14ac:dyDescent="0.25"/>
    <row r="1642" s="12" customFormat="1" ht="13.8" x14ac:dyDescent="0.25"/>
    <row r="1643" s="12" customFormat="1" ht="13.8" x14ac:dyDescent="0.25"/>
    <row r="1644" s="12" customFormat="1" ht="13.8" x14ac:dyDescent="0.25"/>
    <row r="1645" s="12" customFormat="1" ht="13.8" x14ac:dyDescent="0.25"/>
    <row r="1646" s="12" customFormat="1" ht="13.8" x14ac:dyDescent="0.25"/>
    <row r="1647" s="12" customFormat="1" ht="13.8" x14ac:dyDescent="0.25"/>
    <row r="1648" s="12" customFormat="1" ht="13.8" x14ac:dyDescent="0.25"/>
    <row r="1649" s="12" customFormat="1" ht="13.8" x14ac:dyDescent="0.25"/>
    <row r="1650" s="12" customFormat="1" ht="13.8" x14ac:dyDescent="0.25"/>
    <row r="1651" s="12" customFormat="1" ht="13.8" x14ac:dyDescent="0.25"/>
    <row r="1652" s="12" customFormat="1" ht="13.8" x14ac:dyDescent="0.25"/>
    <row r="1653" s="12" customFormat="1" ht="13.8" x14ac:dyDescent="0.25"/>
    <row r="1654" s="12" customFormat="1" ht="13.8" x14ac:dyDescent="0.25"/>
    <row r="1655" s="12" customFormat="1" ht="13.8" x14ac:dyDescent="0.25"/>
    <row r="1656" s="12" customFormat="1" ht="13.8" x14ac:dyDescent="0.25"/>
    <row r="1657" s="12" customFormat="1" ht="13.8" x14ac:dyDescent="0.25"/>
    <row r="1658" s="12" customFormat="1" ht="13.8" x14ac:dyDescent="0.25"/>
    <row r="1659" s="12" customFormat="1" ht="13.8" x14ac:dyDescent="0.25"/>
    <row r="1660" s="12" customFormat="1" ht="13.8" x14ac:dyDescent="0.25"/>
    <row r="1661" s="12" customFormat="1" ht="13.8" x14ac:dyDescent="0.25"/>
    <row r="1662" s="12" customFormat="1" ht="13.8" x14ac:dyDescent="0.25"/>
    <row r="1663" s="12" customFormat="1" ht="13.8" x14ac:dyDescent="0.25"/>
    <row r="1664" s="12" customFormat="1" ht="13.8" x14ac:dyDescent="0.25"/>
    <row r="1665" s="12" customFormat="1" ht="13.8" x14ac:dyDescent="0.25"/>
    <row r="1666" s="12" customFormat="1" ht="13.8" x14ac:dyDescent="0.25"/>
    <row r="1667" s="12" customFormat="1" ht="13.8" x14ac:dyDescent="0.25"/>
    <row r="1668" s="12" customFormat="1" ht="13.8" x14ac:dyDescent="0.25"/>
    <row r="1669" s="12" customFormat="1" ht="13.8" x14ac:dyDescent="0.25"/>
    <row r="1670" s="12" customFormat="1" ht="13.8" x14ac:dyDescent="0.25"/>
    <row r="1671" s="12" customFormat="1" ht="13.8" x14ac:dyDescent="0.25"/>
    <row r="1672" s="12" customFormat="1" ht="13.8" x14ac:dyDescent="0.25"/>
    <row r="1673" s="12" customFormat="1" ht="13.8" x14ac:dyDescent="0.25"/>
    <row r="1674" s="12" customFormat="1" ht="13.8" x14ac:dyDescent="0.25"/>
    <row r="1675" s="12" customFormat="1" ht="13.8" x14ac:dyDescent="0.25"/>
    <row r="1676" s="12" customFormat="1" ht="13.8" x14ac:dyDescent="0.25"/>
    <row r="1677" s="12" customFormat="1" ht="13.8" x14ac:dyDescent="0.25"/>
    <row r="1678" s="12" customFormat="1" ht="13.8" x14ac:dyDescent="0.25"/>
    <row r="1679" s="12" customFormat="1" ht="13.8" x14ac:dyDescent="0.25"/>
    <row r="1680" s="12" customFormat="1" ht="13.8" x14ac:dyDescent="0.25"/>
    <row r="1681" s="12" customFormat="1" ht="13.8" x14ac:dyDescent="0.25"/>
    <row r="1682" s="12" customFormat="1" ht="13.8" x14ac:dyDescent="0.25"/>
    <row r="1683" s="12" customFormat="1" ht="13.8" x14ac:dyDescent="0.25"/>
    <row r="1684" s="12" customFormat="1" ht="13.8" x14ac:dyDescent="0.25"/>
    <row r="1685" s="12" customFormat="1" ht="13.8" x14ac:dyDescent="0.25"/>
    <row r="1686" s="12" customFormat="1" ht="13.8" x14ac:dyDescent="0.25"/>
    <row r="1687" s="12" customFormat="1" ht="13.8" x14ac:dyDescent="0.25"/>
    <row r="1688" s="12" customFormat="1" ht="13.8" x14ac:dyDescent="0.25"/>
    <row r="1689" s="12" customFormat="1" ht="13.8" x14ac:dyDescent="0.25"/>
    <row r="1690" s="12" customFormat="1" ht="13.8" x14ac:dyDescent="0.25"/>
    <row r="1691" s="12" customFormat="1" ht="13.8" x14ac:dyDescent="0.25"/>
    <row r="1692" s="12" customFormat="1" ht="13.8" x14ac:dyDescent="0.25"/>
    <row r="1693" s="12" customFormat="1" ht="13.8" x14ac:dyDescent="0.25"/>
    <row r="1694" s="12" customFormat="1" ht="13.8" x14ac:dyDescent="0.25"/>
    <row r="1695" s="12" customFormat="1" ht="13.8" x14ac:dyDescent="0.25"/>
    <row r="1696" s="12" customFormat="1" ht="13.8" x14ac:dyDescent="0.25"/>
    <row r="1697" s="12" customFormat="1" ht="13.8" x14ac:dyDescent="0.25"/>
    <row r="1698" s="12" customFormat="1" ht="13.8" x14ac:dyDescent="0.25"/>
    <row r="1699" s="12" customFormat="1" ht="13.8" x14ac:dyDescent="0.25"/>
    <row r="1700" s="12" customFormat="1" ht="13.8" x14ac:dyDescent="0.25"/>
    <row r="1701" s="12" customFormat="1" ht="13.8" x14ac:dyDescent="0.25"/>
    <row r="1702" s="12" customFormat="1" ht="13.8" x14ac:dyDescent="0.25"/>
    <row r="1703" s="12" customFormat="1" ht="13.8" x14ac:dyDescent="0.25"/>
    <row r="1704" s="12" customFormat="1" ht="13.8" x14ac:dyDescent="0.25"/>
    <row r="1705" s="12" customFormat="1" ht="13.8" x14ac:dyDescent="0.25"/>
    <row r="1706" s="12" customFormat="1" ht="13.8" x14ac:dyDescent="0.25"/>
    <row r="1707" s="12" customFormat="1" ht="13.8" x14ac:dyDescent="0.25"/>
    <row r="1708" s="12" customFormat="1" ht="13.8" x14ac:dyDescent="0.25"/>
    <row r="1709" s="12" customFormat="1" ht="13.8" x14ac:dyDescent="0.25"/>
    <row r="1710" s="12" customFormat="1" ht="13.8" x14ac:dyDescent="0.25"/>
    <row r="1711" s="12" customFormat="1" ht="13.8" x14ac:dyDescent="0.25"/>
    <row r="1712" s="12" customFormat="1" ht="13.8" x14ac:dyDescent="0.25"/>
    <row r="1713" s="12" customFormat="1" ht="13.8" x14ac:dyDescent="0.25"/>
    <row r="1714" s="12" customFormat="1" ht="13.8" x14ac:dyDescent="0.25"/>
    <row r="1715" s="12" customFormat="1" ht="13.8" x14ac:dyDescent="0.25"/>
    <row r="1716" s="12" customFormat="1" ht="13.8" x14ac:dyDescent="0.25"/>
    <row r="1717" s="12" customFormat="1" ht="13.8" x14ac:dyDescent="0.25"/>
    <row r="1718" s="12" customFormat="1" ht="13.8" x14ac:dyDescent="0.25"/>
    <row r="1719" s="12" customFormat="1" ht="13.8" x14ac:dyDescent="0.25"/>
    <row r="1720" s="12" customFormat="1" ht="13.8" x14ac:dyDescent="0.25"/>
    <row r="1721" s="12" customFormat="1" ht="13.8" x14ac:dyDescent="0.25"/>
    <row r="1722" s="12" customFormat="1" ht="13.8" x14ac:dyDescent="0.25"/>
    <row r="1723" s="12" customFormat="1" ht="13.8" x14ac:dyDescent="0.25"/>
    <row r="1724" s="12" customFormat="1" ht="13.8" x14ac:dyDescent="0.25"/>
    <row r="1725" s="12" customFormat="1" ht="13.8" x14ac:dyDescent="0.25"/>
    <row r="1726" s="12" customFormat="1" ht="13.8" x14ac:dyDescent="0.25"/>
    <row r="1727" s="12" customFormat="1" ht="13.8" x14ac:dyDescent="0.25"/>
    <row r="1728" s="12" customFormat="1" ht="13.8" x14ac:dyDescent="0.25"/>
    <row r="1729" s="12" customFormat="1" ht="13.8" x14ac:dyDescent="0.25"/>
    <row r="1730" s="12" customFormat="1" ht="13.8" x14ac:dyDescent="0.25"/>
    <row r="1731" s="12" customFormat="1" ht="13.8" x14ac:dyDescent="0.25"/>
    <row r="1732" s="12" customFormat="1" ht="13.8" x14ac:dyDescent="0.25"/>
    <row r="1733" s="12" customFormat="1" ht="13.8" x14ac:dyDescent="0.25"/>
    <row r="1734" s="12" customFormat="1" ht="13.8" x14ac:dyDescent="0.25"/>
    <row r="1735" s="12" customFormat="1" ht="13.8" x14ac:dyDescent="0.25"/>
    <row r="1736" s="12" customFormat="1" ht="13.8" x14ac:dyDescent="0.25"/>
    <row r="1737" s="12" customFormat="1" ht="13.8" x14ac:dyDescent="0.25"/>
    <row r="1738" s="12" customFormat="1" ht="13.8" x14ac:dyDescent="0.25"/>
    <row r="1739" s="12" customFormat="1" ht="13.8" x14ac:dyDescent="0.25"/>
    <row r="1740" s="12" customFormat="1" ht="13.8" x14ac:dyDescent="0.25"/>
    <row r="1741" s="12" customFormat="1" ht="13.8" x14ac:dyDescent="0.25"/>
    <row r="1742" s="12" customFormat="1" ht="13.8" x14ac:dyDescent="0.25"/>
    <row r="1743" s="12" customFormat="1" ht="13.8" x14ac:dyDescent="0.25"/>
    <row r="1744" s="12" customFormat="1" ht="13.8" x14ac:dyDescent="0.25"/>
    <row r="1745" s="12" customFormat="1" ht="13.8" x14ac:dyDescent="0.25"/>
    <row r="1746" s="12" customFormat="1" ht="13.8" x14ac:dyDescent="0.25"/>
    <row r="1747" s="12" customFormat="1" ht="13.8" x14ac:dyDescent="0.25"/>
    <row r="1748" s="12" customFormat="1" ht="13.8" x14ac:dyDescent="0.25"/>
    <row r="1749" s="12" customFormat="1" ht="13.8" x14ac:dyDescent="0.25"/>
    <row r="1750" s="12" customFormat="1" ht="13.8" x14ac:dyDescent="0.25"/>
    <row r="1751" s="12" customFormat="1" ht="13.8" x14ac:dyDescent="0.25"/>
    <row r="1752" s="12" customFormat="1" ht="13.8" x14ac:dyDescent="0.25"/>
    <row r="1753" s="12" customFormat="1" ht="13.8" x14ac:dyDescent="0.25"/>
    <row r="1754" s="12" customFormat="1" ht="13.8" x14ac:dyDescent="0.25"/>
    <row r="1755" s="12" customFormat="1" ht="13.8" x14ac:dyDescent="0.25"/>
    <row r="1756" s="12" customFormat="1" ht="13.8" x14ac:dyDescent="0.25"/>
    <row r="1757" s="12" customFormat="1" ht="13.8" x14ac:dyDescent="0.25"/>
    <row r="1758" s="12" customFormat="1" ht="13.8" x14ac:dyDescent="0.25"/>
    <row r="1759" s="12" customFormat="1" ht="13.8" x14ac:dyDescent="0.25"/>
    <row r="1760" s="12" customFormat="1" ht="13.8" x14ac:dyDescent="0.25"/>
    <row r="1761" s="12" customFormat="1" ht="13.8" x14ac:dyDescent="0.25"/>
    <row r="1762" s="12" customFormat="1" ht="13.8" x14ac:dyDescent="0.25"/>
    <row r="1763" s="12" customFormat="1" ht="13.8" x14ac:dyDescent="0.25"/>
    <row r="1764" s="12" customFormat="1" ht="13.8" x14ac:dyDescent="0.25"/>
    <row r="1765" s="12" customFormat="1" ht="13.8" x14ac:dyDescent="0.25"/>
    <row r="1766" s="12" customFormat="1" ht="13.8" x14ac:dyDescent="0.25"/>
    <row r="1767" s="12" customFormat="1" ht="13.8" x14ac:dyDescent="0.25"/>
    <row r="1768" s="12" customFormat="1" ht="13.8" x14ac:dyDescent="0.25"/>
    <row r="1769" s="12" customFormat="1" ht="13.8" x14ac:dyDescent="0.25"/>
    <row r="1770" s="12" customFormat="1" ht="13.8" x14ac:dyDescent="0.25"/>
    <row r="1771" s="12" customFormat="1" ht="13.8" x14ac:dyDescent="0.25"/>
    <row r="1772" s="12" customFormat="1" ht="13.8" x14ac:dyDescent="0.25"/>
    <row r="1773" s="12" customFormat="1" ht="13.8" x14ac:dyDescent="0.25"/>
    <row r="1774" s="12" customFormat="1" ht="13.8" x14ac:dyDescent="0.25"/>
    <row r="1775" s="12" customFormat="1" ht="13.8" x14ac:dyDescent="0.25"/>
    <row r="1776" s="12" customFormat="1" ht="13.8" x14ac:dyDescent="0.25"/>
    <row r="1777" s="12" customFormat="1" ht="13.8" x14ac:dyDescent="0.25"/>
    <row r="1778" s="12" customFormat="1" ht="13.8" x14ac:dyDescent="0.25"/>
    <row r="1779" s="12" customFormat="1" ht="13.8" x14ac:dyDescent="0.25"/>
    <row r="1780" s="12" customFormat="1" ht="13.8" x14ac:dyDescent="0.25"/>
    <row r="1781" s="12" customFormat="1" ht="13.8" x14ac:dyDescent="0.25"/>
    <row r="1782" s="12" customFormat="1" ht="13.8" x14ac:dyDescent="0.25"/>
    <row r="1783" s="12" customFormat="1" ht="13.8" x14ac:dyDescent="0.25"/>
    <row r="1784" s="12" customFormat="1" ht="13.8" x14ac:dyDescent="0.25"/>
    <row r="1785" s="12" customFormat="1" ht="13.8" x14ac:dyDescent="0.25"/>
    <row r="1786" s="12" customFormat="1" ht="13.8" x14ac:dyDescent="0.25"/>
    <row r="1787" s="12" customFormat="1" ht="13.8" x14ac:dyDescent="0.25"/>
    <row r="1788" s="12" customFormat="1" ht="13.8" x14ac:dyDescent="0.25"/>
    <row r="1789" s="12" customFormat="1" ht="13.8" x14ac:dyDescent="0.25"/>
    <row r="1790" s="12" customFormat="1" ht="13.8" x14ac:dyDescent="0.25"/>
    <row r="1791" s="12" customFormat="1" ht="13.8" x14ac:dyDescent="0.25"/>
    <row r="1792" s="12" customFormat="1" ht="13.8" x14ac:dyDescent="0.25"/>
    <row r="1793" s="12" customFormat="1" ht="13.8" x14ac:dyDescent="0.25"/>
    <row r="1794" s="12" customFormat="1" ht="13.8" x14ac:dyDescent="0.25"/>
    <row r="1795" s="12" customFormat="1" ht="13.8" x14ac:dyDescent="0.25"/>
    <row r="1796" s="12" customFormat="1" ht="13.8" x14ac:dyDescent="0.25"/>
    <row r="1797" s="12" customFormat="1" ht="13.8" x14ac:dyDescent="0.25"/>
    <row r="1798" s="12" customFormat="1" ht="13.8" x14ac:dyDescent="0.25"/>
    <row r="1799" s="12" customFormat="1" ht="13.8" x14ac:dyDescent="0.25"/>
    <row r="1800" s="12" customFormat="1" ht="13.8" x14ac:dyDescent="0.25"/>
    <row r="1801" s="12" customFormat="1" ht="13.8" x14ac:dyDescent="0.25"/>
    <row r="1802" s="12" customFormat="1" ht="13.8" x14ac:dyDescent="0.25"/>
    <row r="1803" s="12" customFormat="1" ht="13.8" x14ac:dyDescent="0.25"/>
    <row r="1804" s="12" customFormat="1" ht="13.8" x14ac:dyDescent="0.25"/>
    <row r="1805" s="12" customFormat="1" ht="13.8" x14ac:dyDescent="0.25"/>
    <row r="1806" s="12" customFormat="1" ht="13.8" x14ac:dyDescent="0.25"/>
    <row r="1807" s="12" customFormat="1" ht="13.8" x14ac:dyDescent="0.25"/>
    <row r="1808" s="12" customFormat="1" ht="13.8" x14ac:dyDescent="0.25"/>
    <row r="1809" s="12" customFormat="1" ht="13.8" x14ac:dyDescent="0.25"/>
    <row r="1810" s="12" customFormat="1" ht="13.8" x14ac:dyDescent="0.25"/>
    <row r="1811" s="12" customFormat="1" ht="13.8" x14ac:dyDescent="0.25"/>
    <row r="1812" s="12" customFormat="1" ht="13.8" x14ac:dyDescent="0.25"/>
    <row r="1813" s="12" customFormat="1" ht="13.8" x14ac:dyDescent="0.25"/>
    <row r="1814" s="12" customFormat="1" ht="13.8" x14ac:dyDescent="0.25"/>
    <row r="1815" s="12" customFormat="1" ht="13.8" x14ac:dyDescent="0.25"/>
    <row r="1816" s="12" customFormat="1" ht="13.8" x14ac:dyDescent="0.25"/>
    <row r="1817" s="12" customFormat="1" ht="13.8" x14ac:dyDescent="0.25"/>
    <row r="1818" s="12" customFormat="1" ht="13.8" x14ac:dyDescent="0.25"/>
    <row r="1819" s="12" customFormat="1" ht="13.8" x14ac:dyDescent="0.25"/>
    <row r="1820" s="12" customFormat="1" ht="13.8" x14ac:dyDescent="0.25"/>
    <row r="1821" s="12" customFormat="1" ht="13.8" x14ac:dyDescent="0.25"/>
    <row r="1822" s="12" customFormat="1" ht="13.8" x14ac:dyDescent="0.25"/>
    <row r="1823" s="12" customFormat="1" ht="13.8" x14ac:dyDescent="0.25"/>
    <row r="1824" s="12" customFormat="1" ht="13.8" x14ac:dyDescent="0.25"/>
    <row r="1825" s="12" customFormat="1" ht="13.8" x14ac:dyDescent="0.25"/>
    <row r="1826" s="12" customFormat="1" ht="13.8" x14ac:dyDescent="0.25"/>
    <row r="1827" s="12" customFormat="1" ht="13.8" x14ac:dyDescent="0.25"/>
    <row r="1828" s="12" customFormat="1" ht="13.8" x14ac:dyDescent="0.25"/>
    <row r="1829" s="12" customFormat="1" ht="13.8" x14ac:dyDescent="0.25"/>
    <row r="1830" s="12" customFormat="1" ht="13.8" x14ac:dyDescent="0.25"/>
    <row r="1831" s="12" customFormat="1" ht="13.8" x14ac:dyDescent="0.25"/>
    <row r="1832" s="12" customFormat="1" ht="13.8" x14ac:dyDescent="0.25"/>
    <row r="1833" s="12" customFormat="1" ht="13.8" x14ac:dyDescent="0.25"/>
    <row r="1834" s="12" customFormat="1" ht="13.8" x14ac:dyDescent="0.25"/>
    <row r="1835" s="12" customFormat="1" ht="13.8" x14ac:dyDescent="0.25"/>
    <row r="1836" s="12" customFormat="1" ht="13.8" x14ac:dyDescent="0.25"/>
    <row r="1837" s="12" customFormat="1" ht="13.8" x14ac:dyDescent="0.25"/>
    <row r="1838" s="12" customFormat="1" ht="13.8" x14ac:dyDescent="0.25"/>
    <row r="1839" s="12" customFormat="1" ht="13.8" x14ac:dyDescent="0.25"/>
    <row r="1840" s="12" customFormat="1" ht="13.8" x14ac:dyDescent="0.25"/>
    <row r="1841" s="12" customFormat="1" ht="13.8" x14ac:dyDescent="0.25"/>
    <row r="1842" s="12" customFormat="1" ht="13.8" x14ac:dyDescent="0.25"/>
    <row r="1843" s="12" customFormat="1" ht="13.8" x14ac:dyDescent="0.25"/>
    <row r="1844" s="12" customFormat="1" ht="13.8" x14ac:dyDescent="0.25"/>
    <row r="1845" s="12" customFormat="1" ht="13.8" x14ac:dyDescent="0.25"/>
    <row r="1846" s="12" customFormat="1" ht="13.8" x14ac:dyDescent="0.25"/>
    <row r="1847" s="12" customFormat="1" ht="13.8" x14ac:dyDescent="0.25"/>
    <row r="1848" s="12" customFormat="1" ht="13.8" x14ac:dyDescent="0.25"/>
    <row r="1849" s="12" customFormat="1" ht="13.8" x14ac:dyDescent="0.25"/>
    <row r="1850" s="12" customFormat="1" ht="13.8" x14ac:dyDescent="0.25"/>
    <row r="1851" s="12" customFormat="1" ht="13.8" x14ac:dyDescent="0.25"/>
    <row r="1852" s="12" customFormat="1" ht="13.8" x14ac:dyDescent="0.25"/>
    <row r="1853" s="12" customFormat="1" ht="13.8" x14ac:dyDescent="0.25"/>
    <row r="1854" s="12" customFormat="1" ht="13.8" x14ac:dyDescent="0.25"/>
    <row r="1855" s="12" customFormat="1" ht="13.8" x14ac:dyDescent="0.25"/>
    <row r="1856" s="12" customFormat="1" ht="13.8" x14ac:dyDescent="0.25"/>
    <row r="1857" s="12" customFormat="1" ht="13.8" x14ac:dyDescent="0.25"/>
    <row r="1858" s="12" customFormat="1" ht="13.8" x14ac:dyDescent="0.25"/>
    <row r="1859" s="12" customFormat="1" ht="13.8" x14ac:dyDescent="0.25"/>
    <row r="1860" s="12" customFormat="1" ht="13.8" x14ac:dyDescent="0.25"/>
    <row r="1861" s="12" customFormat="1" ht="13.8" x14ac:dyDescent="0.25"/>
    <row r="1862" s="12" customFormat="1" ht="13.8" x14ac:dyDescent="0.25"/>
    <row r="1863" s="12" customFormat="1" ht="13.8" x14ac:dyDescent="0.25"/>
    <row r="1864" s="12" customFormat="1" ht="13.8" x14ac:dyDescent="0.25"/>
    <row r="1865" s="12" customFormat="1" ht="13.8" x14ac:dyDescent="0.25"/>
    <row r="1866" s="12" customFormat="1" ht="13.8" x14ac:dyDescent="0.25"/>
    <row r="1867" s="12" customFormat="1" ht="13.8" x14ac:dyDescent="0.25"/>
    <row r="1868" s="12" customFormat="1" ht="13.8" x14ac:dyDescent="0.25"/>
    <row r="1869" s="12" customFormat="1" ht="13.8" x14ac:dyDescent="0.25"/>
    <row r="1870" s="12" customFormat="1" ht="13.8" x14ac:dyDescent="0.25"/>
    <row r="1871" s="12" customFormat="1" ht="13.8" x14ac:dyDescent="0.25"/>
    <row r="1872" s="12" customFormat="1" ht="13.8" x14ac:dyDescent="0.25"/>
    <row r="1873" s="12" customFormat="1" ht="13.8" x14ac:dyDescent="0.25"/>
    <row r="1874" s="12" customFormat="1" ht="13.8" x14ac:dyDescent="0.25"/>
    <row r="1875" s="12" customFormat="1" ht="13.8" x14ac:dyDescent="0.25"/>
    <row r="1876" s="12" customFormat="1" ht="13.8" x14ac:dyDescent="0.25"/>
    <row r="1877" s="12" customFormat="1" ht="13.8" x14ac:dyDescent="0.25"/>
    <row r="1878" s="12" customFormat="1" ht="13.8" x14ac:dyDescent="0.25"/>
    <row r="1879" s="12" customFormat="1" ht="13.8" x14ac:dyDescent="0.25"/>
    <row r="1880" s="12" customFormat="1" ht="13.8" x14ac:dyDescent="0.25"/>
    <row r="1881" s="12" customFormat="1" ht="13.8" x14ac:dyDescent="0.25"/>
    <row r="1882" s="12" customFormat="1" ht="13.8" x14ac:dyDescent="0.25"/>
    <row r="1883" s="12" customFormat="1" ht="13.8" x14ac:dyDescent="0.25"/>
    <row r="1884" s="12" customFormat="1" ht="13.8" x14ac:dyDescent="0.25"/>
    <row r="1885" s="12" customFormat="1" ht="13.8" x14ac:dyDescent="0.25"/>
    <row r="1886" s="12" customFormat="1" ht="13.8" x14ac:dyDescent="0.25"/>
    <row r="1887" s="12" customFormat="1" ht="13.8" x14ac:dyDescent="0.25"/>
    <row r="1888" s="12" customFormat="1" ht="13.8" x14ac:dyDescent="0.25"/>
    <row r="1889" s="12" customFormat="1" ht="13.8" x14ac:dyDescent="0.25"/>
    <row r="1890" s="12" customFormat="1" ht="13.8" x14ac:dyDescent="0.25"/>
    <row r="1891" s="12" customFormat="1" ht="13.8" x14ac:dyDescent="0.25"/>
    <row r="1892" s="12" customFormat="1" ht="13.8" x14ac:dyDescent="0.25"/>
    <row r="1893" s="12" customFormat="1" ht="13.8" x14ac:dyDescent="0.25"/>
    <row r="1894" s="12" customFormat="1" ht="13.8" x14ac:dyDescent="0.25"/>
    <row r="1895" s="12" customFormat="1" ht="13.8" x14ac:dyDescent="0.25"/>
    <row r="1896" s="12" customFormat="1" ht="13.8" x14ac:dyDescent="0.25"/>
    <row r="1897" s="12" customFormat="1" ht="13.8" x14ac:dyDescent="0.25"/>
    <row r="1898" s="12" customFormat="1" ht="13.8" x14ac:dyDescent="0.25"/>
    <row r="1899" s="12" customFormat="1" ht="13.8" x14ac:dyDescent="0.25"/>
    <row r="1900" s="12" customFormat="1" ht="13.8" x14ac:dyDescent="0.25"/>
    <row r="1901" s="12" customFormat="1" ht="13.8" x14ac:dyDescent="0.25"/>
    <row r="1902" s="12" customFormat="1" ht="13.8" x14ac:dyDescent="0.25"/>
    <row r="1903" s="12" customFormat="1" ht="13.8" x14ac:dyDescent="0.25"/>
    <row r="1904" s="12" customFormat="1" ht="13.8" x14ac:dyDescent="0.25"/>
    <row r="1905" s="12" customFormat="1" ht="13.8" x14ac:dyDescent="0.25"/>
    <row r="1906" s="12" customFormat="1" ht="13.8" x14ac:dyDescent="0.25"/>
    <row r="1907" s="12" customFormat="1" ht="13.8" x14ac:dyDescent="0.25"/>
    <row r="1908" s="12" customFormat="1" ht="13.8" x14ac:dyDescent="0.25"/>
    <row r="1909" s="12" customFormat="1" ht="13.8" x14ac:dyDescent="0.25"/>
    <row r="1910" s="12" customFormat="1" ht="13.8" x14ac:dyDescent="0.25"/>
    <row r="1911" s="12" customFormat="1" ht="13.8" x14ac:dyDescent="0.25"/>
    <row r="1912" s="12" customFormat="1" ht="13.8" x14ac:dyDescent="0.25"/>
    <row r="1913" s="12" customFormat="1" ht="13.8" x14ac:dyDescent="0.25"/>
    <row r="1914" s="12" customFormat="1" ht="13.8" x14ac:dyDescent="0.25"/>
    <row r="1915" s="12" customFormat="1" ht="13.8" x14ac:dyDescent="0.25"/>
    <row r="1916" s="12" customFormat="1" ht="13.8" x14ac:dyDescent="0.25"/>
    <row r="1917" s="12" customFormat="1" ht="13.8" x14ac:dyDescent="0.25"/>
    <row r="1918" s="12" customFormat="1" ht="13.8" x14ac:dyDescent="0.25"/>
    <row r="1919" s="12" customFormat="1" ht="13.8" x14ac:dyDescent="0.25"/>
    <row r="1920" s="12" customFormat="1" ht="13.8" x14ac:dyDescent="0.25"/>
    <row r="1921" s="12" customFormat="1" ht="13.8" x14ac:dyDescent="0.25"/>
    <row r="1922" s="12" customFormat="1" ht="13.8" x14ac:dyDescent="0.25"/>
    <row r="1923" s="12" customFormat="1" ht="13.8" x14ac:dyDescent="0.25"/>
    <row r="1924" s="12" customFormat="1" ht="13.8" x14ac:dyDescent="0.25"/>
    <row r="1925" s="12" customFormat="1" ht="13.8" x14ac:dyDescent="0.25"/>
    <row r="1926" s="12" customFormat="1" ht="13.8" x14ac:dyDescent="0.25"/>
    <row r="1927" s="12" customFormat="1" ht="13.8" x14ac:dyDescent="0.25"/>
    <row r="1928" s="12" customFormat="1" ht="13.8" x14ac:dyDescent="0.25"/>
    <row r="1929" s="12" customFormat="1" ht="13.8" x14ac:dyDescent="0.25"/>
    <row r="1930" s="12" customFormat="1" ht="13.8" x14ac:dyDescent="0.25"/>
    <row r="1931" s="12" customFormat="1" ht="13.8" x14ac:dyDescent="0.25"/>
    <row r="1932" s="12" customFormat="1" ht="13.8" x14ac:dyDescent="0.25"/>
    <row r="1933" s="12" customFormat="1" ht="13.8" x14ac:dyDescent="0.25"/>
    <row r="1934" s="12" customFormat="1" ht="13.8" x14ac:dyDescent="0.25"/>
    <row r="1935" s="12" customFormat="1" ht="13.8" x14ac:dyDescent="0.25"/>
    <row r="1936" s="12" customFormat="1" ht="13.8" x14ac:dyDescent="0.25"/>
    <row r="1937" s="12" customFormat="1" ht="13.8" x14ac:dyDescent="0.25"/>
    <row r="1938" s="12" customFormat="1" ht="13.8" x14ac:dyDescent="0.25"/>
    <row r="1939" s="12" customFormat="1" ht="13.8" x14ac:dyDescent="0.25"/>
    <row r="1940" s="12" customFormat="1" ht="13.8" x14ac:dyDescent="0.25"/>
    <row r="1941" s="12" customFormat="1" ht="13.8" x14ac:dyDescent="0.25"/>
    <row r="1942" s="12" customFormat="1" ht="13.8" x14ac:dyDescent="0.25"/>
    <row r="1943" s="12" customFormat="1" ht="13.8" x14ac:dyDescent="0.25"/>
    <row r="1944" s="12" customFormat="1" ht="13.8" x14ac:dyDescent="0.25"/>
    <row r="1945" s="12" customFormat="1" ht="13.8" x14ac:dyDescent="0.25"/>
    <row r="1946" s="12" customFormat="1" ht="13.8" x14ac:dyDescent="0.25"/>
    <row r="1947" s="12" customFormat="1" ht="13.8" x14ac:dyDescent="0.25"/>
    <row r="1948" s="12" customFormat="1" ht="13.8" x14ac:dyDescent="0.25"/>
    <row r="1949" s="12" customFormat="1" ht="13.8" x14ac:dyDescent="0.25"/>
    <row r="1950" s="12" customFormat="1" ht="13.8" x14ac:dyDescent="0.25"/>
    <row r="1951" s="12" customFormat="1" ht="13.8" x14ac:dyDescent="0.25"/>
    <row r="1952" s="12" customFormat="1" ht="13.8" x14ac:dyDescent="0.25"/>
    <row r="1953" s="12" customFormat="1" ht="13.8" x14ac:dyDescent="0.25"/>
    <row r="1954" s="12" customFormat="1" ht="13.8" x14ac:dyDescent="0.25"/>
    <row r="1955" s="12" customFormat="1" ht="13.8" x14ac:dyDescent="0.25"/>
    <row r="1956" s="12" customFormat="1" ht="13.8" x14ac:dyDescent="0.25"/>
    <row r="1957" s="12" customFormat="1" ht="13.8" x14ac:dyDescent="0.25"/>
    <row r="1958" s="12" customFormat="1" ht="13.8" x14ac:dyDescent="0.25"/>
    <row r="1959" s="12" customFormat="1" ht="13.8" x14ac:dyDescent="0.25"/>
    <row r="1960" s="12" customFormat="1" ht="13.8" x14ac:dyDescent="0.25"/>
    <row r="1961" s="12" customFormat="1" ht="13.8" x14ac:dyDescent="0.25"/>
    <row r="1962" s="12" customFormat="1" ht="13.8" x14ac:dyDescent="0.25"/>
    <row r="1963" s="12" customFormat="1" ht="13.8" x14ac:dyDescent="0.25"/>
    <row r="1964" s="12" customFormat="1" ht="13.8" x14ac:dyDescent="0.25"/>
    <row r="1965" s="12" customFormat="1" ht="13.8" x14ac:dyDescent="0.25"/>
    <row r="1966" s="12" customFormat="1" ht="13.8" x14ac:dyDescent="0.25"/>
    <row r="1967" s="12" customFormat="1" ht="13.8" x14ac:dyDescent="0.25"/>
    <row r="1968" s="12" customFormat="1" ht="13.8" x14ac:dyDescent="0.25"/>
    <row r="1969" s="12" customFormat="1" ht="13.8" x14ac:dyDescent="0.25"/>
    <row r="1970" s="12" customFormat="1" ht="13.8" x14ac:dyDescent="0.25"/>
    <row r="1971" s="12" customFormat="1" ht="13.8" x14ac:dyDescent="0.25"/>
    <row r="1972" s="12" customFormat="1" ht="13.8" x14ac:dyDescent="0.25"/>
    <row r="1973" s="12" customFormat="1" ht="13.8" x14ac:dyDescent="0.25"/>
    <row r="1974" s="12" customFormat="1" ht="13.8" x14ac:dyDescent="0.25"/>
    <row r="1975" s="12" customFormat="1" ht="13.8" x14ac:dyDescent="0.25"/>
    <row r="1976" s="12" customFormat="1" ht="13.8" x14ac:dyDescent="0.25"/>
    <row r="1977" s="12" customFormat="1" ht="13.8" x14ac:dyDescent="0.25"/>
    <row r="1978" s="12" customFormat="1" ht="13.8" x14ac:dyDescent="0.25"/>
    <row r="1979" s="12" customFormat="1" ht="13.8" x14ac:dyDescent="0.25"/>
    <row r="1980" s="12" customFormat="1" ht="13.8" x14ac:dyDescent="0.25"/>
    <row r="1981" s="12" customFormat="1" ht="13.8" x14ac:dyDescent="0.25"/>
    <row r="1982" s="12" customFormat="1" ht="13.8" x14ac:dyDescent="0.25"/>
    <row r="1983" s="12" customFormat="1" ht="13.8" x14ac:dyDescent="0.25"/>
    <row r="1984" s="12" customFormat="1" ht="13.8" x14ac:dyDescent="0.25"/>
    <row r="1985" s="12" customFormat="1" ht="13.8" x14ac:dyDescent="0.25"/>
    <row r="1986" s="12" customFormat="1" ht="13.8" x14ac:dyDescent="0.25"/>
    <row r="1987" s="12" customFormat="1" ht="13.8" x14ac:dyDescent="0.25"/>
    <row r="1988" s="12" customFormat="1" ht="13.8" x14ac:dyDescent="0.25"/>
    <row r="1989" s="12" customFormat="1" ht="13.8" x14ac:dyDescent="0.25"/>
    <row r="1990" s="12" customFormat="1" ht="13.8" x14ac:dyDescent="0.25"/>
    <row r="1991" s="12" customFormat="1" ht="13.8" x14ac:dyDescent="0.25"/>
    <row r="1992" s="12" customFormat="1" ht="13.8" x14ac:dyDescent="0.25"/>
    <row r="1993" s="12" customFormat="1" ht="13.8" x14ac:dyDescent="0.25"/>
    <row r="1994" s="12" customFormat="1" ht="13.8" x14ac:dyDescent="0.25"/>
    <row r="1995" s="12" customFormat="1" ht="13.8" x14ac:dyDescent="0.25"/>
    <row r="1996" s="12" customFormat="1" ht="13.8" x14ac:dyDescent="0.25"/>
    <row r="1997" s="12" customFormat="1" ht="13.8" x14ac:dyDescent="0.25"/>
    <row r="1998" s="12" customFormat="1" ht="13.8" x14ac:dyDescent="0.25"/>
    <row r="1999" s="12" customFormat="1" ht="13.8" x14ac:dyDescent="0.25"/>
    <row r="2000" s="12" customFormat="1" ht="13.8" x14ac:dyDescent="0.25"/>
    <row r="2001" s="12" customFormat="1" ht="13.8" x14ac:dyDescent="0.25"/>
    <row r="2002" s="12" customFormat="1" ht="13.8" x14ac:dyDescent="0.25"/>
    <row r="2003" s="12" customFormat="1" ht="13.8" x14ac:dyDescent="0.25"/>
    <row r="2004" s="12" customFormat="1" ht="13.8" x14ac:dyDescent="0.25"/>
    <row r="2005" s="12" customFormat="1" ht="13.8" x14ac:dyDescent="0.25"/>
    <row r="2006" s="12" customFormat="1" ht="13.8" x14ac:dyDescent="0.25"/>
    <row r="2007" s="12" customFormat="1" ht="13.8" x14ac:dyDescent="0.25"/>
    <row r="2008" s="12" customFormat="1" ht="13.8" x14ac:dyDescent="0.25"/>
    <row r="2009" s="12" customFormat="1" ht="13.8" x14ac:dyDescent="0.25"/>
    <row r="2010" s="12" customFormat="1" ht="13.8" x14ac:dyDescent="0.25"/>
    <row r="2011" s="12" customFormat="1" ht="13.8" x14ac:dyDescent="0.25"/>
    <row r="2012" s="12" customFormat="1" ht="13.8" x14ac:dyDescent="0.25"/>
    <row r="2013" s="12" customFormat="1" ht="13.8" x14ac:dyDescent="0.25"/>
    <row r="2014" s="12" customFormat="1" ht="13.8" x14ac:dyDescent="0.25"/>
    <row r="2015" s="12" customFormat="1" ht="13.8" x14ac:dyDescent="0.25"/>
    <row r="2016" s="12" customFormat="1" ht="13.8" x14ac:dyDescent="0.25"/>
    <row r="2017" s="12" customFormat="1" ht="13.8" x14ac:dyDescent="0.25"/>
    <row r="2018" s="12" customFormat="1" ht="13.8" x14ac:dyDescent="0.25"/>
    <row r="2019" s="12" customFormat="1" ht="13.8" x14ac:dyDescent="0.25"/>
    <row r="2020" s="12" customFormat="1" ht="13.8" x14ac:dyDescent="0.25"/>
    <row r="2021" s="12" customFormat="1" ht="13.8" x14ac:dyDescent="0.25"/>
    <row r="2022" s="12" customFormat="1" ht="13.8" x14ac:dyDescent="0.25"/>
    <row r="2023" s="12" customFormat="1" ht="13.8" x14ac:dyDescent="0.25"/>
    <row r="2024" s="12" customFormat="1" ht="13.8" x14ac:dyDescent="0.25"/>
    <row r="2025" s="12" customFormat="1" ht="13.8" x14ac:dyDescent="0.25"/>
    <row r="2026" s="12" customFormat="1" ht="13.8" x14ac:dyDescent="0.25"/>
    <row r="2027" s="12" customFormat="1" ht="13.8" x14ac:dyDescent="0.25"/>
    <row r="2028" s="12" customFormat="1" ht="13.8" x14ac:dyDescent="0.25"/>
    <row r="2029" s="12" customFormat="1" ht="13.8" x14ac:dyDescent="0.25"/>
    <row r="2030" s="12" customFormat="1" ht="13.8" x14ac:dyDescent="0.25"/>
    <row r="2031" s="12" customFormat="1" ht="13.8" x14ac:dyDescent="0.25"/>
    <row r="2032" s="12" customFormat="1" ht="13.8" x14ac:dyDescent="0.25"/>
    <row r="2033" s="12" customFormat="1" ht="13.8" x14ac:dyDescent="0.25"/>
    <row r="2034" s="12" customFormat="1" ht="13.8" x14ac:dyDescent="0.25"/>
    <row r="2035" s="12" customFormat="1" ht="13.8" x14ac:dyDescent="0.25"/>
    <row r="2036" s="12" customFormat="1" ht="13.8" x14ac:dyDescent="0.25"/>
    <row r="2037" s="12" customFormat="1" ht="13.8" x14ac:dyDescent="0.25"/>
    <row r="2038" s="12" customFormat="1" ht="13.8" x14ac:dyDescent="0.25"/>
    <row r="2039" s="12" customFormat="1" ht="13.8" x14ac:dyDescent="0.25"/>
    <row r="2040" s="12" customFormat="1" ht="13.8" x14ac:dyDescent="0.25"/>
    <row r="2041" s="12" customFormat="1" ht="13.8" x14ac:dyDescent="0.25"/>
    <row r="2042" s="12" customFormat="1" ht="13.8" x14ac:dyDescent="0.25"/>
    <row r="2043" s="12" customFormat="1" ht="13.8" x14ac:dyDescent="0.25"/>
    <row r="2044" s="12" customFormat="1" ht="13.8" x14ac:dyDescent="0.25"/>
    <row r="2045" s="12" customFormat="1" ht="13.8" x14ac:dyDescent="0.25"/>
    <row r="2046" s="12" customFormat="1" ht="13.8" x14ac:dyDescent="0.25"/>
    <row r="2047" s="12" customFormat="1" ht="13.8" x14ac:dyDescent="0.25"/>
    <row r="2048" s="12" customFormat="1" ht="13.8" x14ac:dyDescent="0.25"/>
    <row r="2049" s="12" customFormat="1" ht="13.8" x14ac:dyDescent="0.25"/>
    <row r="2050" s="12" customFormat="1" ht="13.8" x14ac:dyDescent="0.25"/>
    <row r="2051" s="12" customFormat="1" ht="13.8" x14ac:dyDescent="0.25"/>
    <row r="2052" s="12" customFormat="1" ht="13.8" x14ac:dyDescent="0.25"/>
    <row r="2053" s="12" customFormat="1" ht="13.8" x14ac:dyDescent="0.25"/>
    <row r="2054" s="12" customFormat="1" ht="13.8" x14ac:dyDescent="0.25"/>
    <row r="2055" s="12" customFormat="1" ht="13.8" x14ac:dyDescent="0.25"/>
    <row r="2056" s="12" customFormat="1" ht="13.8" x14ac:dyDescent="0.25"/>
    <row r="2057" s="12" customFormat="1" ht="13.8" x14ac:dyDescent="0.25"/>
    <row r="2058" s="12" customFormat="1" ht="13.8" x14ac:dyDescent="0.25"/>
    <row r="2059" s="12" customFormat="1" ht="13.8" x14ac:dyDescent="0.25"/>
    <row r="2060" s="12" customFormat="1" ht="13.8" x14ac:dyDescent="0.25"/>
    <row r="2061" s="12" customFormat="1" ht="13.8" x14ac:dyDescent="0.25"/>
    <row r="2062" s="12" customFormat="1" ht="13.8" x14ac:dyDescent="0.25"/>
    <row r="2063" s="12" customFormat="1" ht="13.8" x14ac:dyDescent="0.25"/>
    <row r="2064" s="12" customFormat="1" ht="13.8" x14ac:dyDescent="0.25"/>
    <row r="2065" s="12" customFormat="1" ht="13.8" x14ac:dyDescent="0.25"/>
    <row r="2066" s="12" customFormat="1" ht="13.8" x14ac:dyDescent="0.25"/>
    <row r="2067" s="12" customFormat="1" ht="13.8" x14ac:dyDescent="0.25"/>
    <row r="2068" s="12" customFormat="1" ht="13.8" x14ac:dyDescent="0.25"/>
    <row r="2069" s="12" customFormat="1" ht="13.8" x14ac:dyDescent="0.25"/>
    <row r="2070" s="12" customFormat="1" ht="13.8" x14ac:dyDescent="0.25"/>
    <row r="2071" s="12" customFormat="1" ht="13.8" x14ac:dyDescent="0.25"/>
    <row r="2072" s="12" customFormat="1" ht="13.8" x14ac:dyDescent="0.25"/>
    <row r="2073" s="12" customFormat="1" ht="13.8" x14ac:dyDescent="0.25"/>
    <row r="2074" s="12" customFormat="1" ht="13.8" x14ac:dyDescent="0.25"/>
    <row r="2075" s="12" customFormat="1" ht="13.8" x14ac:dyDescent="0.25"/>
    <row r="2076" s="12" customFormat="1" ht="13.8" x14ac:dyDescent="0.25"/>
    <row r="2077" s="12" customFormat="1" ht="13.8" x14ac:dyDescent="0.25"/>
    <row r="2078" s="12" customFormat="1" ht="13.8" x14ac:dyDescent="0.25"/>
    <row r="2079" s="12" customFormat="1" ht="13.8" x14ac:dyDescent="0.25"/>
    <row r="2080" s="12" customFormat="1" ht="13.8" x14ac:dyDescent="0.25"/>
    <row r="2081" s="12" customFormat="1" ht="13.8" x14ac:dyDescent="0.25"/>
    <row r="2082" s="12" customFormat="1" ht="13.8" x14ac:dyDescent="0.25"/>
    <row r="2083" s="12" customFormat="1" ht="13.8" x14ac:dyDescent="0.25"/>
    <row r="2084" s="12" customFormat="1" ht="13.8" x14ac:dyDescent="0.25"/>
    <row r="2085" s="12" customFormat="1" ht="13.8" x14ac:dyDescent="0.25"/>
    <row r="2086" s="12" customFormat="1" ht="13.8" x14ac:dyDescent="0.25"/>
    <row r="2087" s="12" customFormat="1" ht="13.8" x14ac:dyDescent="0.25"/>
    <row r="2088" s="12" customFormat="1" ht="13.8" x14ac:dyDescent="0.25"/>
    <row r="2089" s="12" customFormat="1" ht="13.8" x14ac:dyDescent="0.25"/>
    <row r="2090" s="12" customFormat="1" ht="13.8" x14ac:dyDescent="0.25"/>
    <row r="2091" s="12" customFormat="1" ht="13.8" x14ac:dyDescent="0.25"/>
    <row r="2092" s="12" customFormat="1" ht="13.8" x14ac:dyDescent="0.25"/>
    <row r="2093" s="12" customFormat="1" ht="13.8" x14ac:dyDescent="0.25"/>
    <row r="2094" s="12" customFormat="1" ht="13.8" x14ac:dyDescent="0.25"/>
    <row r="2095" s="12" customFormat="1" ht="13.8" x14ac:dyDescent="0.25"/>
    <row r="2096" s="12" customFormat="1" ht="13.8" x14ac:dyDescent="0.25"/>
    <row r="2097" s="12" customFormat="1" ht="13.8" x14ac:dyDescent="0.25"/>
    <row r="2098" s="12" customFormat="1" ht="13.8" x14ac:dyDescent="0.25"/>
    <row r="2099" s="12" customFormat="1" ht="13.8" x14ac:dyDescent="0.25"/>
    <row r="2100" s="12" customFormat="1" ht="13.8" x14ac:dyDescent="0.25"/>
    <row r="2101" s="12" customFormat="1" ht="13.8" x14ac:dyDescent="0.25"/>
    <row r="2102" s="12" customFormat="1" ht="13.8" x14ac:dyDescent="0.25"/>
    <row r="2103" s="12" customFormat="1" ht="13.8" x14ac:dyDescent="0.25"/>
    <row r="2104" s="12" customFormat="1" ht="13.8" x14ac:dyDescent="0.25"/>
    <row r="2105" s="12" customFormat="1" ht="13.8" x14ac:dyDescent="0.25"/>
    <row r="2106" s="12" customFormat="1" ht="13.8" x14ac:dyDescent="0.25"/>
    <row r="2107" s="12" customFormat="1" ht="13.8" x14ac:dyDescent="0.25"/>
    <row r="2108" s="12" customFormat="1" ht="13.8" x14ac:dyDescent="0.25"/>
    <row r="2109" s="12" customFormat="1" ht="13.8" x14ac:dyDescent="0.25"/>
    <row r="2110" s="12" customFormat="1" ht="13.8" x14ac:dyDescent="0.25"/>
    <row r="2111" s="12" customFormat="1" ht="13.8" x14ac:dyDescent="0.25"/>
    <row r="2112" s="12" customFormat="1" ht="13.8" x14ac:dyDescent="0.25"/>
    <row r="2113" s="12" customFormat="1" ht="13.8" x14ac:dyDescent="0.25"/>
    <row r="2114" s="12" customFormat="1" ht="13.8" x14ac:dyDescent="0.25"/>
    <row r="2115" s="12" customFormat="1" ht="13.8" x14ac:dyDescent="0.25"/>
    <row r="2116" s="12" customFormat="1" ht="13.8" x14ac:dyDescent="0.25"/>
    <row r="2117" s="12" customFormat="1" ht="13.8" x14ac:dyDescent="0.25"/>
    <row r="2118" s="12" customFormat="1" ht="13.8" x14ac:dyDescent="0.25"/>
    <row r="2119" s="12" customFormat="1" ht="13.8" x14ac:dyDescent="0.25"/>
    <row r="2120" s="12" customFormat="1" ht="13.8" x14ac:dyDescent="0.25"/>
    <row r="2121" s="12" customFormat="1" ht="13.8" x14ac:dyDescent="0.25"/>
    <row r="2122" s="12" customFormat="1" ht="13.8" x14ac:dyDescent="0.25"/>
    <row r="2123" s="12" customFormat="1" ht="13.8" x14ac:dyDescent="0.25"/>
    <row r="2124" s="12" customFormat="1" ht="13.8" x14ac:dyDescent="0.25"/>
    <row r="2125" s="12" customFormat="1" ht="13.8" x14ac:dyDescent="0.25"/>
    <row r="2126" s="12" customFormat="1" ht="13.8" x14ac:dyDescent="0.25"/>
    <row r="2127" s="12" customFormat="1" ht="13.8" x14ac:dyDescent="0.25"/>
    <row r="2128" s="12" customFormat="1" ht="13.8" x14ac:dyDescent="0.25"/>
    <row r="2129" s="12" customFormat="1" ht="13.8" x14ac:dyDescent="0.25"/>
    <row r="2130" s="12" customFormat="1" ht="13.8" x14ac:dyDescent="0.25"/>
    <row r="2131" s="12" customFormat="1" ht="13.8" x14ac:dyDescent="0.25"/>
    <row r="2132" s="12" customFormat="1" ht="13.8" x14ac:dyDescent="0.25"/>
    <row r="2133" s="12" customFormat="1" ht="13.8" x14ac:dyDescent="0.25"/>
    <row r="2134" s="12" customFormat="1" ht="13.8" x14ac:dyDescent="0.25"/>
    <row r="2135" s="12" customFormat="1" ht="13.8" x14ac:dyDescent="0.25"/>
    <row r="2136" s="12" customFormat="1" ht="13.8" x14ac:dyDescent="0.25"/>
    <row r="2137" s="12" customFormat="1" ht="13.8" x14ac:dyDescent="0.25"/>
    <row r="2138" s="12" customFormat="1" ht="13.8" x14ac:dyDescent="0.25"/>
    <row r="2139" s="12" customFormat="1" ht="13.8" x14ac:dyDescent="0.25"/>
    <row r="2140" s="12" customFormat="1" ht="13.8" x14ac:dyDescent="0.25"/>
    <row r="2141" s="12" customFormat="1" ht="13.8" x14ac:dyDescent="0.25"/>
    <row r="2142" s="12" customFormat="1" ht="13.8" x14ac:dyDescent="0.25"/>
    <row r="2143" s="12" customFormat="1" ht="13.8" x14ac:dyDescent="0.25"/>
    <row r="2144" s="12" customFormat="1" ht="13.8" x14ac:dyDescent="0.25"/>
    <row r="2145" s="12" customFormat="1" ht="13.8" x14ac:dyDescent="0.25"/>
    <row r="2146" s="12" customFormat="1" ht="13.8" x14ac:dyDescent="0.25"/>
    <row r="2147" s="12" customFormat="1" ht="13.8" x14ac:dyDescent="0.25"/>
    <row r="2148" s="12" customFormat="1" ht="13.8" x14ac:dyDescent="0.25"/>
    <row r="2149" s="12" customFormat="1" ht="13.8" x14ac:dyDescent="0.25"/>
    <row r="2150" s="12" customFormat="1" ht="13.8" x14ac:dyDescent="0.25"/>
    <row r="2151" s="12" customFormat="1" ht="13.8" x14ac:dyDescent="0.25"/>
    <row r="2152" s="12" customFormat="1" ht="13.8" x14ac:dyDescent="0.25"/>
    <row r="2153" s="12" customFormat="1" ht="13.8" x14ac:dyDescent="0.25"/>
    <row r="2154" s="12" customFormat="1" ht="13.8" x14ac:dyDescent="0.25"/>
    <row r="2155" s="12" customFormat="1" ht="13.8" x14ac:dyDescent="0.25"/>
    <row r="2156" s="12" customFormat="1" ht="13.8" x14ac:dyDescent="0.25"/>
    <row r="2157" s="12" customFormat="1" ht="13.8" x14ac:dyDescent="0.25"/>
    <row r="2158" s="12" customFormat="1" ht="13.8" x14ac:dyDescent="0.25"/>
    <row r="2159" s="12" customFormat="1" ht="13.8" x14ac:dyDescent="0.25"/>
    <row r="2160" s="12" customFormat="1" ht="13.8" x14ac:dyDescent="0.25"/>
    <row r="2161" s="12" customFormat="1" ht="13.8" x14ac:dyDescent="0.25"/>
    <row r="2162" s="12" customFormat="1" ht="13.8" x14ac:dyDescent="0.25"/>
    <row r="2163" s="12" customFormat="1" ht="13.8" x14ac:dyDescent="0.25"/>
    <row r="2164" s="12" customFormat="1" ht="13.8" x14ac:dyDescent="0.25"/>
    <row r="2165" s="12" customFormat="1" ht="13.8" x14ac:dyDescent="0.25"/>
    <row r="2166" s="12" customFormat="1" ht="13.8" x14ac:dyDescent="0.25"/>
    <row r="2167" s="12" customFormat="1" ht="13.8" x14ac:dyDescent="0.25"/>
    <row r="2168" s="12" customFormat="1" ht="13.8" x14ac:dyDescent="0.25"/>
    <row r="2169" s="12" customFormat="1" ht="13.8" x14ac:dyDescent="0.25"/>
    <row r="2170" s="12" customFormat="1" ht="13.8" x14ac:dyDescent="0.25"/>
    <row r="2171" s="12" customFormat="1" ht="13.8" x14ac:dyDescent="0.25"/>
    <row r="2172" s="12" customFormat="1" ht="13.8" x14ac:dyDescent="0.25"/>
    <row r="2173" s="12" customFormat="1" ht="13.8" x14ac:dyDescent="0.25"/>
    <row r="2174" s="12" customFormat="1" ht="13.8" x14ac:dyDescent="0.25"/>
    <row r="2175" s="12" customFormat="1" ht="13.8" x14ac:dyDescent="0.25"/>
    <row r="2176" s="12" customFormat="1" ht="13.8" x14ac:dyDescent="0.25"/>
    <row r="2177" s="12" customFormat="1" ht="13.8" x14ac:dyDescent="0.25"/>
    <row r="2178" s="12" customFormat="1" ht="13.8" x14ac:dyDescent="0.25"/>
    <row r="2179" s="12" customFormat="1" ht="13.8" x14ac:dyDescent="0.25"/>
    <row r="2180" s="12" customFormat="1" ht="13.8" x14ac:dyDescent="0.25"/>
    <row r="2181" s="12" customFormat="1" ht="13.8" x14ac:dyDescent="0.25"/>
    <row r="2182" s="12" customFormat="1" ht="13.8" x14ac:dyDescent="0.25"/>
    <row r="2183" s="12" customFormat="1" ht="13.8" x14ac:dyDescent="0.25"/>
    <row r="2184" s="12" customFormat="1" ht="13.8" x14ac:dyDescent="0.25"/>
    <row r="2185" s="12" customFormat="1" ht="13.8" x14ac:dyDescent="0.25"/>
    <row r="2186" s="12" customFormat="1" ht="13.8" x14ac:dyDescent="0.25"/>
    <row r="2187" s="12" customFormat="1" ht="13.8" x14ac:dyDescent="0.25"/>
    <row r="2188" s="12" customFormat="1" ht="13.8" x14ac:dyDescent="0.25"/>
    <row r="2189" s="12" customFormat="1" ht="13.8" x14ac:dyDescent="0.25"/>
    <row r="2190" s="12" customFormat="1" ht="13.8" x14ac:dyDescent="0.25"/>
    <row r="2191" s="12" customFormat="1" ht="13.8" x14ac:dyDescent="0.25"/>
    <row r="2192" s="12" customFormat="1" ht="13.8" x14ac:dyDescent="0.25"/>
    <row r="2193" s="12" customFormat="1" ht="13.8" x14ac:dyDescent="0.25"/>
    <row r="2194" s="12" customFormat="1" ht="13.8" x14ac:dyDescent="0.25"/>
    <row r="2195" s="12" customFormat="1" ht="13.8" x14ac:dyDescent="0.25"/>
    <row r="2196" s="12" customFormat="1" ht="13.8" x14ac:dyDescent="0.25"/>
    <row r="2197" s="12" customFormat="1" ht="13.8" x14ac:dyDescent="0.25"/>
    <row r="2198" s="12" customFormat="1" ht="13.8" x14ac:dyDescent="0.25"/>
    <row r="2199" s="12" customFormat="1" ht="13.8" x14ac:dyDescent="0.25"/>
    <row r="2200" s="12" customFormat="1" ht="13.8" x14ac:dyDescent="0.25"/>
    <row r="2201" s="12" customFormat="1" ht="13.8" x14ac:dyDescent="0.25"/>
    <row r="2202" s="12" customFormat="1" ht="13.8" x14ac:dyDescent="0.25"/>
    <row r="2203" s="12" customFormat="1" ht="13.8" x14ac:dyDescent="0.25"/>
    <row r="2204" s="12" customFormat="1" ht="13.8" x14ac:dyDescent="0.25"/>
    <row r="2205" s="12" customFormat="1" ht="13.8" x14ac:dyDescent="0.25"/>
    <row r="2206" s="12" customFormat="1" ht="13.8" x14ac:dyDescent="0.25"/>
    <row r="2207" s="12" customFormat="1" ht="13.8" x14ac:dyDescent="0.25"/>
    <row r="2208" s="12" customFormat="1" ht="13.8" x14ac:dyDescent="0.25"/>
    <row r="2209" s="12" customFormat="1" ht="13.8" x14ac:dyDescent="0.25"/>
    <row r="2210" s="12" customFormat="1" ht="13.8" x14ac:dyDescent="0.25"/>
    <row r="2211" s="12" customFormat="1" ht="13.8" x14ac:dyDescent="0.25"/>
    <row r="2212" s="12" customFormat="1" ht="13.8" x14ac:dyDescent="0.25"/>
    <row r="2213" s="12" customFormat="1" ht="13.8" x14ac:dyDescent="0.25"/>
    <row r="2214" s="12" customFormat="1" ht="13.8" x14ac:dyDescent="0.25"/>
    <row r="2215" s="12" customFormat="1" ht="13.8" x14ac:dyDescent="0.25"/>
    <row r="2216" s="12" customFormat="1" ht="13.8" x14ac:dyDescent="0.25"/>
    <row r="2217" s="12" customFormat="1" ht="13.8" x14ac:dyDescent="0.25"/>
    <row r="2218" s="12" customFormat="1" ht="13.8" x14ac:dyDescent="0.25"/>
    <row r="2219" s="12" customFormat="1" ht="13.8" x14ac:dyDescent="0.25"/>
    <row r="2220" s="12" customFormat="1" ht="13.8" x14ac:dyDescent="0.25"/>
    <row r="2221" s="12" customFormat="1" ht="13.8" x14ac:dyDescent="0.25"/>
    <row r="2222" s="12" customFormat="1" ht="13.8" x14ac:dyDescent="0.25"/>
    <row r="2223" s="12" customFormat="1" ht="13.8" x14ac:dyDescent="0.25"/>
    <row r="2224" s="12" customFormat="1" ht="13.8" x14ac:dyDescent="0.25"/>
    <row r="2225" s="12" customFormat="1" ht="13.8" x14ac:dyDescent="0.25"/>
    <row r="2226" s="12" customFormat="1" ht="13.8" x14ac:dyDescent="0.25"/>
    <row r="2227" s="12" customFormat="1" ht="13.8" x14ac:dyDescent="0.25"/>
    <row r="2228" s="12" customFormat="1" ht="13.8" x14ac:dyDescent="0.25"/>
    <row r="2229" s="12" customFormat="1" ht="13.8" x14ac:dyDescent="0.25"/>
    <row r="2230" s="12" customFormat="1" ht="13.8" x14ac:dyDescent="0.25"/>
    <row r="2231" s="12" customFormat="1" ht="13.8" x14ac:dyDescent="0.25"/>
    <row r="2232" s="12" customFormat="1" ht="13.8" x14ac:dyDescent="0.25"/>
    <row r="2233" s="12" customFormat="1" ht="13.8" x14ac:dyDescent="0.25"/>
    <row r="2234" s="12" customFormat="1" ht="13.8" x14ac:dyDescent="0.25"/>
    <row r="2235" s="12" customFormat="1" ht="13.8" x14ac:dyDescent="0.25"/>
    <row r="2236" s="12" customFormat="1" ht="13.8" x14ac:dyDescent="0.25"/>
    <row r="2237" s="12" customFormat="1" ht="13.8" x14ac:dyDescent="0.25"/>
    <row r="2238" s="12" customFormat="1" ht="13.8" x14ac:dyDescent="0.25"/>
    <row r="2239" s="12" customFormat="1" ht="13.8" x14ac:dyDescent="0.25"/>
    <row r="2240" s="12" customFormat="1" ht="13.8" x14ac:dyDescent="0.25"/>
    <row r="2241" s="12" customFormat="1" ht="13.8" x14ac:dyDescent="0.25"/>
    <row r="2242" s="12" customFormat="1" ht="13.8" x14ac:dyDescent="0.25"/>
    <row r="2243" s="12" customFormat="1" ht="13.8" x14ac:dyDescent="0.25"/>
    <row r="2244" s="12" customFormat="1" ht="13.8" x14ac:dyDescent="0.25"/>
    <row r="2245" s="12" customFormat="1" ht="13.8" x14ac:dyDescent="0.25"/>
    <row r="2246" s="12" customFormat="1" ht="13.8" x14ac:dyDescent="0.25"/>
    <row r="2247" s="12" customFormat="1" ht="13.8" x14ac:dyDescent="0.25"/>
    <row r="2248" s="12" customFormat="1" ht="13.8" x14ac:dyDescent="0.25"/>
    <row r="2249" s="12" customFormat="1" ht="13.8" x14ac:dyDescent="0.25"/>
    <row r="2250" s="12" customFormat="1" ht="13.8" x14ac:dyDescent="0.25"/>
    <row r="2251" s="12" customFormat="1" ht="13.8" x14ac:dyDescent="0.25"/>
    <row r="2252" s="12" customFormat="1" ht="13.8" x14ac:dyDescent="0.25"/>
    <row r="2253" s="12" customFormat="1" ht="13.8" x14ac:dyDescent="0.25"/>
    <row r="2254" s="12" customFormat="1" ht="13.8" x14ac:dyDescent="0.25"/>
    <row r="2255" s="12" customFormat="1" ht="13.8" x14ac:dyDescent="0.25"/>
    <row r="2256" s="12" customFormat="1" ht="13.8" x14ac:dyDescent="0.25"/>
    <row r="2257" s="12" customFormat="1" ht="13.8" x14ac:dyDescent="0.25"/>
    <row r="2258" s="12" customFormat="1" ht="13.8" x14ac:dyDescent="0.25"/>
    <row r="2259" s="12" customFormat="1" ht="13.8" x14ac:dyDescent="0.25"/>
    <row r="2260" s="12" customFormat="1" ht="13.8" x14ac:dyDescent="0.25"/>
    <row r="2261" s="12" customFormat="1" ht="13.8" x14ac:dyDescent="0.25"/>
    <row r="2262" s="12" customFormat="1" ht="13.8" x14ac:dyDescent="0.25"/>
    <row r="2263" s="12" customFormat="1" ht="13.8" x14ac:dyDescent="0.25"/>
    <row r="2264" s="12" customFormat="1" ht="13.8" x14ac:dyDescent="0.25"/>
    <row r="2265" s="12" customFormat="1" ht="13.8" x14ac:dyDescent="0.25"/>
    <row r="2266" s="12" customFormat="1" ht="13.8" x14ac:dyDescent="0.25"/>
    <row r="2267" s="12" customFormat="1" ht="13.8" x14ac:dyDescent="0.25"/>
    <row r="2268" s="12" customFormat="1" ht="13.8" x14ac:dyDescent="0.25"/>
    <row r="2269" s="12" customFormat="1" ht="13.8" x14ac:dyDescent="0.25"/>
    <row r="2270" s="12" customFormat="1" ht="13.8" x14ac:dyDescent="0.25"/>
    <row r="2271" s="12" customFormat="1" ht="13.8" x14ac:dyDescent="0.25"/>
    <row r="2272" s="12" customFormat="1" ht="13.8" x14ac:dyDescent="0.25"/>
    <row r="2273" s="12" customFormat="1" ht="13.8" x14ac:dyDescent="0.25"/>
    <row r="2274" s="12" customFormat="1" ht="13.8" x14ac:dyDescent="0.25"/>
    <row r="2275" s="12" customFormat="1" ht="13.8" x14ac:dyDescent="0.25"/>
    <row r="2276" s="12" customFormat="1" ht="13.8" x14ac:dyDescent="0.25"/>
    <row r="2277" s="12" customFormat="1" ht="13.8" x14ac:dyDescent="0.25"/>
    <row r="2278" s="12" customFormat="1" ht="13.8" x14ac:dyDescent="0.25"/>
    <row r="2279" s="12" customFormat="1" ht="13.8" x14ac:dyDescent="0.25"/>
    <row r="2280" s="12" customFormat="1" ht="13.8" x14ac:dyDescent="0.25"/>
    <row r="2281" s="12" customFormat="1" ht="13.8" x14ac:dyDescent="0.25"/>
    <row r="2282" s="12" customFormat="1" ht="13.8" x14ac:dyDescent="0.25"/>
    <row r="2283" s="12" customFormat="1" ht="13.8" x14ac:dyDescent="0.25"/>
    <row r="2284" s="12" customFormat="1" ht="13.8" x14ac:dyDescent="0.25"/>
    <row r="2285" s="12" customFormat="1" ht="13.8" x14ac:dyDescent="0.25"/>
    <row r="2286" s="12" customFormat="1" ht="13.8" x14ac:dyDescent="0.25"/>
    <row r="2287" s="12" customFormat="1" ht="13.8" x14ac:dyDescent="0.25"/>
    <row r="2288" s="12" customFormat="1" ht="13.8" x14ac:dyDescent="0.25"/>
    <row r="2289" s="12" customFormat="1" ht="13.8" x14ac:dyDescent="0.25"/>
    <row r="2290" s="12" customFormat="1" ht="13.8" x14ac:dyDescent="0.25"/>
    <row r="2291" s="12" customFormat="1" ht="13.8" x14ac:dyDescent="0.25"/>
    <row r="2292" s="12" customFormat="1" ht="13.8" x14ac:dyDescent="0.25"/>
    <row r="2293" s="12" customFormat="1" ht="13.8" x14ac:dyDescent="0.25"/>
    <row r="2294" s="12" customFormat="1" ht="13.8" x14ac:dyDescent="0.25"/>
    <row r="2295" s="12" customFormat="1" ht="13.8" x14ac:dyDescent="0.25"/>
    <row r="2296" s="12" customFormat="1" ht="13.8" x14ac:dyDescent="0.25"/>
    <row r="2297" s="12" customFormat="1" ht="13.8" x14ac:dyDescent="0.25"/>
    <row r="2298" s="12" customFormat="1" ht="13.8" x14ac:dyDescent="0.25"/>
    <row r="2299" s="12" customFormat="1" ht="13.8" x14ac:dyDescent="0.25"/>
    <row r="2300" s="12" customFormat="1" ht="13.8" x14ac:dyDescent="0.25"/>
    <row r="2301" s="12" customFormat="1" ht="13.8" x14ac:dyDescent="0.25"/>
    <row r="2302" s="12" customFormat="1" ht="13.8" x14ac:dyDescent="0.25"/>
    <row r="2303" s="12" customFormat="1" ht="13.8" x14ac:dyDescent="0.25"/>
    <row r="2304" s="12" customFormat="1" ht="13.8" x14ac:dyDescent="0.25"/>
    <row r="2305" s="12" customFormat="1" ht="13.8" x14ac:dyDescent="0.25"/>
    <row r="2306" s="12" customFormat="1" ht="13.8" x14ac:dyDescent="0.25"/>
    <row r="2307" s="12" customFormat="1" ht="13.8" x14ac:dyDescent="0.25"/>
    <row r="2308" s="12" customFormat="1" ht="13.8" x14ac:dyDescent="0.25"/>
    <row r="2309" s="12" customFormat="1" ht="13.8" x14ac:dyDescent="0.25"/>
    <row r="2310" s="12" customFormat="1" ht="13.8" x14ac:dyDescent="0.25"/>
    <row r="2311" s="12" customFormat="1" ht="13.8" x14ac:dyDescent="0.25"/>
    <row r="2312" s="12" customFormat="1" ht="13.8" x14ac:dyDescent="0.25"/>
    <row r="2313" s="12" customFormat="1" ht="13.8" x14ac:dyDescent="0.25"/>
    <row r="2314" s="12" customFormat="1" ht="13.8" x14ac:dyDescent="0.25"/>
    <row r="2315" s="12" customFormat="1" ht="13.8" x14ac:dyDescent="0.25"/>
    <row r="2316" s="12" customFormat="1" ht="13.8" x14ac:dyDescent="0.25"/>
    <row r="2317" s="12" customFormat="1" ht="13.8" x14ac:dyDescent="0.25"/>
    <row r="2318" s="12" customFormat="1" ht="13.8" x14ac:dyDescent="0.25"/>
    <row r="2319" s="12" customFormat="1" ht="13.8" x14ac:dyDescent="0.25"/>
    <row r="2320" s="12" customFormat="1" ht="13.8" x14ac:dyDescent="0.25"/>
    <row r="2321" s="12" customFormat="1" ht="13.8" x14ac:dyDescent="0.25"/>
    <row r="2322" s="12" customFormat="1" ht="13.8" x14ac:dyDescent="0.25"/>
    <row r="2323" s="12" customFormat="1" ht="13.8" x14ac:dyDescent="0.25"/>
    <row r="2324" s="12" customFormat="1" ht="13.8" x14ac:dyDescent="0.25"/>
    <row r="2325" s="12" customFormat="1" ht="13.8" x14ac:dyDescent="0.25"/>
    <row r="2326" s="12" customFormat="1" ht="13.8" x14ac:dyDescent="0.25"/>
    <row r="2327" s="12" customFormat="1" ht="13.8" x14ac:dyDescent="0.25"/>
    <row r="2328" s="12" customFormat="1" ht="13.8" x14ac:dyDescent="0.25"/>
    <row r="2329" s="12" customFormat="1" ht="13.8" x14ac:dyDescent="0.25"/>
    <row r="2330" s="12" customFormat="1" ht="13.8" x14ac:dyDescent="0.25"/>
    <row r="2331" s="12" customFormat="1" ht="13.8" x14ac:dyDescent="0.25"/>
    <row r="2332" s="12" customFormat="1" ht="13.8" x14ac:dyDescent="0.25"/>
    <row r="2333" s="12" customFormat="1" ht="13.8" x14ac:dyDescent="0.25"/>
    <row r="2334" s="12" customFormat="1" ht="13.8" x14ac:dyDescent="0.25"/>
    <row r="2335" s="12" customFormat="1" ht="13.8" x14ac:dyDescent="0.25"/>
    <row r="2336" s="12" customFormat="1" ht="13.8" x14ac:dyDescent="0.25"/>
    <row r="2337" s="12" customFormat="1" ht="13.8" x14ac:dyDescent="0.25"/>
    <row r="2338" s="12" customFormat="1" ht="13.8" x14ac:dyDescent="0.25"/>
    <row r="2339" s="12" customFormat="1" ht="13.8" x14ac:dyDescent="0.25"/>
    <row r="2340" s="12" customFormat="1" ht="13.8" x14ac:dyDescent="0.25"/>
    <row r="2341" s="12" customFormat="1" ht="13.8" x14ac:dyDescent="0.25"/>
    <row r="2342" s="12" customFormat="1" ht="13.8" x14ac:dyDescent="0.25"/>
    <row r="2343" s="12" customFormat="1" ht="13.8" x14ac:dyDescent="0.25"/>
    <row r="2344" s="12" customFormat="1" ht="13.8" x14ac:dyDescent="0.25"/>
    <row r="2345" s="12" customFormat="1" ht="13.8" x14ac:dyDescent="0.25"/>
    <row r="2346" s="12" customFormat="1" ht="13.8" x14ac:dyDescent="0.25"/>
    <row r="2347" s="12" customFormat="1" ht="13.8" x14ac:dyDescent="0.25"/>
    <row r="2348" s="12" customFormat="1" ht="13.8" x14ac:dyDescent="0.25"/>
    <row r="2349" s="12" customFormat="1" ht="13.8" x14ac:dyDescent="0.25"/>
    <row r="2350" s="12" customFormat="1" ht="13.8" x14ac:dyDescent="0.25"/>
    <row r="2351" s="12" customFormat="1" ht="13.8" x14ac:dyDescent="0.25"/>
    <row r="2352" s="12" customFormat="1" ht="13.8" x14ac:dyDescent="0.25"/>
    <row r="2353" s="12" customFormat="1" ht="13.8" x14ac:dyDescent="0.25"/>
    <row r="2354" s="12" customFormat="1" ht="13.8" x14ac:dyDescent="0.25"/>
    <row r="2355" s="12" customFormat="1" ht="13.8" x14ac:dyDescent="0.25"/>
    <row r="2356" s="12" customFormat="1" ht="13.8" x14ac:dyDescent="0.25"/>
    <row r="2357" s="12" customFormat="1" ht="13.8" x14ac:dyDescent="0.25"/>
    <row r="2358" s="12" customFormat="1" ht="13.8" x14ac:dyDescent="0.25"/>
    <row r="2359" s="12" customFormat="1" ht="13.8" x14ac:dyDescent="0.25"/>
    <row r="2360" s="12" customFormat="1" ht="13.8" x14ac:dyDescent="0.25"/>
    <row r="2361" s="12" customFormat="1" ht="13.8" x14ac:dyDescent="0.25"/>
    <row r="2362" s="12" customFormat="1" ht="13.8" x14ac:dyDescent="0.25"/>
    <row r="2363" s="12" customFormat="1" ht="13.8" x14ac:dyDescent="0.25"/>
    <row r="2364" s="12" customFormat="1" ht="13.8" x14ac:dyDescent="0.25"/>
    <row r="2365" s="12" customFormat="1" ht="13.8" x14ac:dyDescent="0.25"/>
    <row r="2366" s="12" customFormat="1" ht="13.8" x14ac:dyDescent="0.25"/>
    <row r="2367" s="12" customFormat="1" ht="13.8" x14ac:dyDescent="0.25"/>
    <row r="2368" s="12" customFormat="1" ht="13.8" x14ac:dyDescent="0.25"/>
    <row r="2369" s="12" customFormat="1" ht="13.8" x14ac:dyDescent="0.25"/>
    <row r="2370" s="12" customFormat="1" ht="13.8" x14ac:dyDescent="0.25"/>
    <row r="2371" s="12" customFormat="1" ht="13.8" x14ac:dyDescent="0.25"/>
    <row r="2372" s="12" customFormat="1" ht="13.8" x14ac:dyDescent="0.25"/>
    <row r="2373" s="12" customFormat="1" ht="13.8" x14ac:dyDescent="0.25"/>
    <row r="2374" s="12" customFormat="1" ht="13.8" x14ac:dyDescent="0.25"/>
    <row r="2375" s="12" customFormat="1" ht="13.8" x14ac:dyDescent="0.25"/>
    <row r="2376" s="12" customFormat="1" ht="13.8" x14ac:dyDescent="0.25"/>
    <row r="2377" s="12" customFormat="1" ht="13.8" x14ac:dyDescent="0.25"/>
    <row r="2378" s="12" customFormat="1" ht="13.8" x14ac:dyDescent="0.25"/>
    <row r="2379" s="12" customFormat="1" ht="13.8" x14ac:dyDescent="0.25"/>
    <row r="2380" s="12" customFormat="1" ht="13.8" x14ac:dyDescent="0.25"/>
    <row r="2381" s="12" customFormat="1" ht="13.8" x14ac:dyDescent="0.25"/>
    <row r="2382" s="12" customFormat="1" ht="13.8" x14ac:dyDescent="0.25"/>
    <row r="2383" s="12" customFormat="1" ht="13.8" x14ac:dyDescent="0.25"/>
    <row r="2384" s="12" customFormat="1" ht="13.8" x14ac:dyDescent="0.25"/>
    <row r="2385" s="12" customFormat="1" ht="13.8" x14ac:dyDescent="0.25"/>
    <row r="2386" s="12" customFormat="1" ht="13.8" x14ac:dyDescent="0.25"/>
    <row r="2387" s="12" customFormat="1" ht="13.8" x14ac:dyDescent="0.25"/>
    <row r="2388" s="12" customFormat="1" ht="13.8" x14ac:dyDescent="0.25"/>
    <row r="2389" s="12" customFormat="1" ht="13.8" x14ac:dyDescent="0.25"/>
    <row r="2390" s="12" customFormat="1" ht="13.8" x14ac:dyDescent="0.25"/>
    <row r="2391" s="12" customFormat="1" ht="13.8" x14ac:dyDescent="0.25"/>
    <row r="2392" s="12" customFormat="1" ht="13.8" x14ac:dyDescent="0.25"/>
    <row r="2393" s="12" customFormat="1" ht="13.8" x14ac:dyDescent="0.25"/>
    <row r="2394" s="12" customFormat="1" ht="13.8" x14ac:dyDescent="0.25"/>
    <row r="2395" s="12" customFormat="1" ht="13.8" x14ac:dyDescent="0.25"/>
    <row r="2396" s="12" customFormat="1" ht="13.8" x14ac:dyDescent="0.25"/>
    <row r="2397" s="12" customFormat="1" ht="13.8" x14ac:dyDescent="0.25"/>
    <row r="2398" s="12" customFormat="1" ht="13.8" x14ac:dyDescent="0.25"/>
    <row r="2399" s="12" customFormat="1" ht="13.8" x14ac:dyDescent="0.25"/>
    <row r="2400" s="12" customFormat="1" ht="13.8" x14ac:dyDescent="0.25"/>
    <row r="2401" s="12" customFormat="1" ht="13.8" x14ac:dyDescent="0.25"/>
    <row r="2402" s="12" customFormat="1" ht="13.8" x14ac:dyDescent="0.25"/>
    <row r="2403" s="12" customFormat="1" ht="13.8" x14ac:dyDescent="0.25"/>
    <row r="2404" s="12" customFormat="1" ht="13.8" x14ac:dyDescent="0.25"/>
    <row r="2405" s="12" customFormat="1" ht="13.8" x14ac:dyDescent="0.25"/>
    <row r="2406" s="12" customFormat="1" ht="13.8" x14ac:dyDescent="0.25"/>
    <row r="2407" s="12" customFormat="1" ht="13.8" x14ac:dyDescent="0.25"/>
    <row r="2408" s="12" customFormat="1" ht="13.8" x14ac:dyDescent="0.25"/>
    <row r="2409" s="12" customFormat="1" ht="13.8" x14ac:dyDescent="0.25"/>
    <row r="2410" s="12" customFormat="1" ht="13.8" x14ac:dyDescent="0.25"/>
    <row r="2411" s="12" customFormat="1" ht="13.8" x14ac:dyDescent="0.25"/>
    <row r="2412" s="12" customFormat="1" ht="13.8" x14ac:dyDescent="0.25"/>
    <row r="2413" s="12" customFormat="1" ht="13.8" x14ac:dyDescent="0.25"/>
    <row r="2414" s="12" customFormat="1" ht="13.8" x14ac:dyDescent="0.25"/>
    <row r="2415" s="12" customFormat="1" ht="13.8" x14ac:dyDescent="0.25"/>
    <row r="2416" s="12" customFormat="1" ht="13.8" x14ac:dyDescent="0.25"/>
    <row r="2417" s="12" customFormat="1" ht="13.8" x14ac:dyDescent="0.25"/>
    <row r="2418" s="12" customFormat="1" ht="13.8" x14ac:dyDescent="0.25"/>
    <row r="2419" s="12" customFormat="1" ht="13.8" x14ac:dyDescent="0.25"/>
    <row r="2420" s="12" customFormat="1" ht="13.8" x14ac:dyDescent="0.25"/>
    <row r="2421" s="12" customFormat="1" ht="13.8" x14ac:dyDescent="0.25"/>
    <row r="2422" s="12" customFormat="1" ht="13.8" x14ac:dyDescent="0.25"/>
    <row r="2423" s="12" customFormat="1" ht="13.8" x14ac:dyDescent="0.25"/>
    <row r="2424" s="12" customFormat="1" ht="13.8" x14ac:dyDescent="0.25"/>
    <row r="2425" s="12" customFormat="1" ht="13.8" x14ac:dyDescent="0.25"/>
    <row r="2426" s="12" customFormat="1" ht="13.8" x14ac:dyDescent="0.25"/>
    <row r="2427" s="12" customFormat="1" ht="13.8" x14ac:dyDescent="0.25"/>
    <row r="2428" s="12" customFormat="1" ht="13.8" x14ac:dyDescent="0.25"/>
    <row r="2429" s="12" customFormat="1" ht="13.8" x14ac:dyDescent="0.25"/>
    <row r="2430" s="12" customFormat="1" ht="13.8" x14ac:dyDescent="0.25"/>
    <row r="2431" s="12" customFormat="1" ht="13.8" x14ac:dyDescent="0.25"/>
    <row r="2432" s="12" customFormat="1" ht="13.8" x14ac:dyDescent="0.25"/>
    <row r="2433" s="12" customFormat="1" ht="13.8" x14ac:dyDescent="0.25"/>
    <row r="2434" s="12" customFormat="1" ht="13.8" x14ac:dyDescent="0.25"/>
    <row r="2435" s="12" customFormat="1" ht="13.8" x14ac:dyDescent="0.25"/>
    <row r="2436" s="12" customFormat="1" ht="13.8" x14ac:dyDescent="0.25"/>
    <row r="2437" s="12" customFormat="1" ht="13.8" x14ac:dyDescent="0.25"/>
    <row r="2438" s="12" customFormat="1" ht="13.8" x14ac:dyDescent="0.25"/>
    <row r="2439" s="12" customFormat="1" ht="13.8" x14ac:dyDescent="0.25"/>
    <row r="2440" s="12" customFormat="1" ht="13.8" x14ac:dyDescent="0.25"/>
    <row r="2441" s="12" customFormat="1" ht="13.8" x14ac:dyDescent="0.25"/>
    <row r="2442" s="12" customFormat="1" ht="13.8" x14ac:dyDescent="0.25"/>
    <row r="2443" s="12" customFormat="1" ht="13.8" x14ac:dyDescent="0.25"/>
    <row r="2444" s="12" customFormat="1" ht="13.8" x14ac:dyDescent="0.25"/>
    <row r="2445" s="12" customFormat="1" ht="13.8" x14ac:dyDescent="0.25"/>
    <row r="2446" s="12" customFormat="1" ht="13.8" x14ac:dyDescent="0.25"/>
    <row r="2447" s="12" customFormat="1" ht="13.8" x14ac:dyDescent="0.25"/>
    <row r="2448" s="12" customFormat="1" ht="13.8" x14ac:dyDescent="0.25"/>
    <row r="2449" s="12" customFormat="1" ht="13.8" x14ac:dyDescent="0.25"/>
    <row r="2450" s="12" customFormat="1" ht="13.8" x14ac:dyDescent="0.25"/>
    <row r="2451" s="12" customFormat="1" ht="13.8" x14ac:dyDescent="0.25"/>
    <row r="2452" s="12" customFormat="1" ht="13.8" x14ac:dyDescent="0.25"/>
    <row r="2453" s="12" customFormat="1" ht="13.8" x14ac:dyDescent="0.25"/>
    <row r="2454" s="12" customFormat="1" ht="13.8" x14ac:dyDescent="0.25"/>
    <row r="2455" s="12" customFormat="1" ht="13.8" x14ac:dyDescent="0.25"/>
    <row r="2456" s="12" customFormat="1" ht="13.8" x14ac:dyDescent="0.25"/>
    <row r="2457" s="12" customFormat="1" ht="13.8" x14ac:dyDescent="0.25"/>
    <row r="2458" s="12" customFormat="1" ht="13.8" x14ac:dyDescent="0.25"/>
    <row r="2459" s="12" customFormat="1" ht="13.8" x14ac:dyDescent="0.25"/>
    <row r="2460" s="12" customFormat="1" ht="13.8" x14ac:dyDescent="0.25"/>
    <row r="2461" s="12" customFormat="1" ht="13.8" x14ac:dyDescent="0.25"/>
    <row r="2462" s="12" customFormat="1" ht="13.8" x14ac:dyDescent="0.25"/>
    <row r="2463" s="12" customFormat="1" ht="13.8" x14ac:dyDescent="0.25"/>
    <row r="2464" s="12" customFormat="1" ht="13.8" x14ac:dyDescent="0.25"/>
    <row r="2465" s="12" customFormat="1" ht="13.8" x14ac:dyDescent="0.25"/>
    <row r="2466" s="12" customFormat="1" ht="13.8" x14ac:dyDescent="0.25"/>
    <row r="2467" s="12" customFormat="1" ht="13.8" x14ac:dyDescent="0.25"/>
    <row r="2468" s="12" customFormat="1" ht="13.8" x14ac:dyDescent="0.25"/>
    <row r="2469" s="12" customFormat="1" ht="13.8" x14ac:dyDescent="0.25"/>
    <row r="2470" s="12" customFormat="1" ht="13.8" x14ac:dyDescent="0.25"/>
    <row r="2471" s="12" customFormat="1" ht="13.8" x14ac:dyDescent="0.25"/>
    <row r="2472" s="12" customFormat="1" ht="13.8" x14ac:dyDescent="0.25"/>
    <row r="2473" s="12" customFormat="1" ht="13.8" x14ac:dyDescent="0.25"/>
    <row r="2474" s="12" customFormat="1" ht="13.8" x14ac:dyDescent="0.25"/>
    <row r="2475" s="12" customFormat="1" ht="13.8" x14ac:dyDescent="0.25"/>
    <row r="2476" s="12" customFormat="1" ht="13.8" x14ac:dyDescent="0.25"/>
    <row r="2477" s="12" customFormat="1" ht="13.8" x14ac:dyDescent="0.25"/>
    <row r="2478" s="12" customFormat="1" ht="13.8" x14ac:dyDescent="0.25"/>
    <row r="2479" s="12" customFormat="1" ht="13.8" x14ac:dyDescent="0.25"/>
    <row r="2480" s="12" customFormat="1" ht="13.8" x14ac:dyDescent="0.25"/>
    <row r="2481" s="12" customFormat="1" ht="13.8" x14ac:dyDescent="0.25"/>
    <row r="2482" s="12" customFormat="1" ht="13.8" x14ac:dyDescent="0.25"/>
    <row r="2483" s="12" customFormat="1" ht="13.8" x14ac:dyDescent="0.25"/>
    <row r="2484" s="12" customFormat="1" ht="13.8" x14ac:dyDescent="0.25"/>
    <row r="2485" s="12" customFormat="1" ht="13.8" x14ac:dyDescent="0.25"/>
    <row r="2486" s="12" customFormat="1" ht="13.8" x14ac:dyDescent="0.25"/>
    <row r="2487" s="12" customFormat="1" ht="13.8" x14ac:dyDescent="0.25"/>
    <row r="2488" s="12" customFormat="1" ht="13.8" x14ac:dyDescent="0.25"/>
    <row r="2489" s="12" customFormat="1" ht="13.8" x14ac:dyDescent="0.25"/>
    <row r="2490" s="12" customFormat="1" ht="13.8" x14ac:dyDescent="0.25"/>
    <row r="2491" s="12" customFormat="1" ht="13.8" x14ac:dyDescent="0.25"/>
    <row r="2492" s="12" customFormat="1" ht="13.8" x14ac:dyDescent="0.25"/>
    <row r="2493" s="12" customFormat="1" ht="13.8" x14ac:dyDescent="0.25"/>
    <row r="2494" s="12" customFormat="1" ht="13.8" x14ac:dyDescent="0.25"/>
    <row r="2495" s="12" customFormat="1" ht="13.8" x14ac:dyDescent="0.25"/>
    <row r="2496" s="12" customFormat="1" ht="13.8" x14ac:dyDescent="0.25"/>
    <row r="2497" s="12" customFormat="1" ht="13.8" x14ac:dyDescent="0.25"/>
    <row r="2498" s="12" customFormat="1" ht="13.8" x14ac:dyDescent="0.25"/>
    <row r="2499" s="12" customFormat="1" ht="13.8" x14ac:dyDescent="0.25"/>
    <row r="2500" s="12" customFormat="1" ht="13.8" x14ac:dyDescent="0.25"/>
    <row r="2501" s="12" customFormat="1" ht="13.8" x14ac:dyDescent="0.25"/>
    <row r="2502" s="12" customFormat="1" ht="13.8" x14ac:dyDescent="0.25"/>
    <row r="2503" s="12" customFormat="1" ht="13.8" x14ac:dyDescent="0.25"/>
    <row r="2504" s="12" customFormat="1" ht="13.8" x14ac:dyDescent="0.25"/>
    <row r="2505" s="12" customFormat="1" ht="13.8" x14ac:dyDescent="0.25"/>
    <row r="2506" s="12" customFormat="1" ht="13.8" x14ac:dyDescent="0.25"/>
    <row r="2507" s="12" customFormat="1" ht="13.8" x14ac:dyDescent="0.25"/>
    <row r="2508" s="12" customFormat="1" ht="13.8" x14ac:dyDescent="0.25"/>
    <row r="2509" s="12" customFormat="1" ht="13.8" x14ac:dyDescent="0.25"/>
    <row r="2510" s="12" customFormat="1" ht="13.8" x14ac:dyDescent="0.25"/>
    <row r="2511" s="12" customFormat="1" ht="13.8" x14ac:dyDescent="0.25"/>
    <row r="2512" s="12" customFormat="1" ht="13.8" x14ac:dyDescent="0.25"/>
    <row r="2513" s="12" customFormat="1" ht="13.8" x14ac:dyDescent="0.25"/>
    <row r="2514" s="12" customFormat="1" ht="13.8" x14ac:dyDescent="0.25"/>
    <row r="2515" s="12" customFormat="1" ht="13.8" x14ac:dyDescent="0.25"/>
    <row r="2516" s="12" customFormat="1" ht="13.8" x14ac:dyDescent="0.25"/>
    <row r="2517" s="12" customFormat="1" ht="13.8" x14ac:dyDescent="0.25"/>
    <row r="2518" s="12" customFormat="1" ht="13.8" x14ac:dyDescent="0.25"/>
    <row r="2519" s="12" customFormat="1" ht="13.8" x14ac:dyDescent="0.25"/>
    <row r="2520" s="12" customFormat="1" ht="13.8" x14ac:dyDescent="0.25"/>
    <row r="2521" s="12" customFormat="1" ht="13.8" x14ac:dyDescent="0.25"/>
    <row r="2522" s="12" customFormat="1" ht="13.8" x14ac:dyDescent="0.25"/>
    <row r="2523" s="12" customFormat="1" ht="13.8" x14ac:dyDescent="0.25"/>
    <row r="2524" s="12" customFormat="1" ht="13.8" x14ac:dyDescent="0.25"/>
    <row r="2525" s="12" customFormat="1" ht="13.8" x14ac:dyDescent="0.25"/>
    <row r="2526" s="12" customFormat="1" ht="13.8" x14ac:dyDescent="0.25"/>
    <row r="2527" s="12" customFormat="1" ht="13.8" x14ac:dyDescent="0.25"/>
    <row r="2528" s="12" customFormat="1" ht="13.8" x14ac:dyDescent="0.25"/>
    <row r="2529" s="12" customFormat="1" ht="13.8" x14ac:dyDescent="0.25"/>
    <row r="2530" s="12" customFormat="1" ht="13.8" x14ac:dyDescent="0.25"/>
    <row r="2531" s="12" customFormat="1" ht="13.8" x14ac:dyDescent="0.25"/>
    <row r="2532" s="12" customFormat="1" ht="13.8" x14ac:dyDescent="0.25"/>
    <row r="2533" s="12" customFormat="1" ht="13.8" x14ac:dyDescent="0.25"/>
    <row r="2534" s="12" customFormat="1" ht="13.8" x14ac:dyDescent="0.25"/>
    <row r="2535" s="12" customFormat="1" ht="13.8" x14ac:dyDescent="0.25"/>
    <row r="2536" s="12" customFormat="1" ht="13.8" x14ac:dyDescent="0.25"/>
    <row r="2537" s="12" customFormat="1" ht="13.8" x14ac:dyDescent="0.25"/>
    <row r="2538" s="12" customFormat="1" ht="13.8" x14ac:dyDescent="0.25"/>
    <row r="2539" s="12" customFormat="1" ht="13.8" x14ac:dyDescent="0.25"/>
    <row r="2540" s="12" customFormat="1" ht="13.8" x14ac:dyDescent="0.25"/>
    <row r="2541" s="12" customFormat="1" ht="13.8" x14ac:dyDescent="0.25"/>
    <row r="2542" s="12" customFormat="1" ht="13.8" x14ac:dyDescent="0.25"/>
    <row r="2543" s="12" customFormat="1" ht="13.8" x14ac:dyDescent="0.25"/>
    <row r="2544" s="12" customFormat="1" ht="13.8" x14ac:dyDescent="0.25"/>
    <row r="2545" s="12" customFormat="1" ht="13.8" x14ac:dyDescent="0.25"/>
    <row r="2546" s="12" customFormat="1" ht="13.8" x14ac:dyDescent="0.25"/>
    <row r="2547" s="12" customFormat="1" ht="13.8" x14ac:dyDescent="0.25"/>
    <row r="2548" s="12" customFormat="1" ht="13.8" x14ac:dyDescent="0.25"/>
    <row r="2549" s="12" customFormat="1" ht="13.8" x14ac:dyDescent="0.25"/>
    <row r="2550" s="12" customFormat="1" ht="13.8" x14ac:dyDescent="0.25"/>
    <row r="2551" s="12" customFormat="1" ht="13.8" x14ac:dyDescent="0.25"/>
    <row r="2552" s="12" customFormat="1" ht="13.8" x14ac:dyDescent="0.25"/>
    <row r="2553" s="12" customFormat="1" ht="13.8" x14ac:dyDescent="0.25"/>
    <row r="2554" s="12" customFormat="1" ht="13.8" x14ac:dyDescent="0.25"/>
    <row r="2555" s="12" customFormat="1" ht="13.8" x14ac:dyDescent="0.25"/>
    <row r="2556" s="12" customFormat="1" ht="13.8" x14ac:dyDescent="0.25"/>
    <row r="2557" s="12" customFormat="1" ht="13.8" x14ac:dyDescent="0.25"/>
    <row r="2558" s="12" customFormat="1" ht="13.8" x14ac:dyDescent="0.25"/>
    <row r="2559" s="12" customFormat="1" ht="13.8" x14ac:dyDescent="0.25"/>
    <row r="2560" s="12" customFormat="1" ht="13.8" x14ac:dyDescent="0.25"/>
    <row r="2561" s="12" customFormat="1" ht="13.8" x14ac:dyDescent="0.25"/>
    <row r="2562" s="12" customFormat="1" ht="13.8" x14ac:dyDescent="0.25"/>
    <row r="2563" s="12" customFormat="1" ht="13.8" x14ac:dyDescent="0.25"/>
    <row r="2564" s="12" customFormat="1" ht="13.8" x14ac:dyDescent="0.25"/>
    <row r="2565" s="12" customFormat="1" ht="13.8" x14ac:dyDescent="0.25"/>
    <row r="2566" s="12" customFormat="1" ht="13.8" x14ac:dyDescent="0.25"/>
    <row r="2567" s="12" customFormat="1" ht="13.8" x14ac:dyDescent="0.25"/>
    <row r="2568" s="12" customFormat="1" ht="13.8" x14ac:dyDescent="0.25"/>
    <row r="2569" s="12" customFormat="1" ht="13.8" x14ac:dyDescent="0.25"/>
    <row r="2570" s="12" customFormat="1" ht="13.8" x14ac:dyDescent="0.25"/>
    <row r="2571" s="12" customFormat="1" ht="13.8" x14ac:dyDescent="0.25"/>
    <row r="2572" s="12" customFormat="1" ht="13.8" x14ac:dyDescent="0.25"/>
    <row r="2573" s="12" customFormat="1" ht="13.8" x14ac:dyDescent="0.25"/>
    <row r="2574" s="12" customFormat="1" ht="13.8" x14ac:dyDescent="0.25"/>
    <row r="2575" s="12" customFormat="1" ht="13.8" x14ac:dyDescent="0.25"/>
    <row r="2576" s="12" customFormat="1" ht="13.8" x14ac:dyDescent="0.25"/>
    <row r="2577" s="12" customFormat="1" ht="13.8" x14ac:dyDescent="0.25"/>
    <row r="2578" s="12" customFormat="1" ht="13.8" x14ac:dyDescent="0.25"/>
    <row r="2579" s="12" customFormat="1" ht="13.8" x14ac:dyDescent="0.25"/>
    <row r="2580" s="12" customFormat="1" ht="13.8" x14ac:dyDescent="0.25"/>
    <row r="2581" s="12" customFormat="1" ht="13.8" x14ac:dyDescent="0.25"/>
    <row r="2582" s="12" customFormat="1" ht="13.8" x14ac:dyDescent="0.25"/>
    <row r="2583" s="12" customFormat="1" ht="13.8" x14ac:dyDescent="0.25"/>
    <row r="2584" s="12" customFormat="1" ht="13.8" x14ac:dyDescent="0.25"/>
    <row r="2585" s="12" customFormat="1" ht="13.8" x14ac:dyDescent="0.25"/>
    <row r="2586" s="12" customFormat="1" ht="13.8" x14ac:dyDescent="0.25"/>
    <row r="2587" s="12" customFormat="1" ht="13.8" x14ac:dyDescent="0.25"/>
    <row r="2588" s="12" customFormat="1" ht="13.8" x14ac:dyDescent="0.25"/>
    <row r="2589" s="12" customFormat="1" ht="13.8" x14ac:dyDescent="0.25"/>
    <row r="2590" s="12" customFormat="1" ht="13.8" x14ac:dyDescent="0.25"/>
    <row r="2591" s="12" customFormat="1" ht="13.8" x14ac:dyDescent="0.25"/>
    <row r="2592" s="12" customFormat="1" ht="13.8" x14ac:dyDescent="0.25"/>
    <row r="2593" s="12" customFormat="1" ht="13.8" x14ac:dyDescent="0.25"/>
    <row r="2594" s="12" customFormat="1" ht="13.8" x14ac:dyDescent="0.25"/>
    <row r="2595" s="12" customFormat="1" ht="13.8" x14ac:dyDescent="0.25"/>
    <row r="2596" s="12" customFormat="1" ht="13.8" x14ac:dyDescent="0.25"/>
    <row r="2597" s="12" customFormat="1" ht="13.8" x14ac:dyDescent="0.25"/>
    <row r="2598" s="12" customFormat="1" ht="13.8" x14ac:dyDescent="0.25"/>
    <row r="2599" s="12" customFormat="1" ht="13.8" x14ac:dyDescent="0.25"/>
    <row r="2600" s="12" customFormat="1" ht="13.8" x14ac:dyDescent="0.25"/>
    <row r="2601" s="12" customFormat="1" ht="13.8" x14ac:dyDescent="0.25"/>
    <row r="2602" s="12" customFormat="1" ht="13.8" x14ac:dyDescent="0.25"/>
    <row r="2603" s="12" customFormat="1" ht="13.8" x14ac:dyDescent="0.25"/>
    <row r="2604" s="12" customFormat="1" ht="13.8" x14ac:dyDescent="0.25"/>
    <row r="2605" s="12" customFormat="1" ht="13.8" x14ac:dyDescent="0.25"/>
    <row r="2606" s="12" customFormat="1" ht="13.8" x14ac:dyDescent="0.25"/>
    <row r="2607" s="12" customFormat="1" ht="13.8" x14ac:dyDescent="0.25"/>
    <row r="2608" s="12" customFormat="1" ht="13.8" x14ac:dyDescent="0.25"/>
    <row r="2609" s="12" customFormat="1" ht="13.8" x14ac:dyDescent="0.25"/>
    <row r="2610" s="12" customFormat="1" ht="13.8" x14ac:dyDescent="0.25"/>
    <row r="2611" s="12" customFormat="1" ht="13.8" x14ac:dyDescent="0.25"/>
    <row r="2612" s="12" customFormat="1" ht="13.8" x14ac:dyDescent="0.25"/>
    <row r="2613" s="12" customFormat="1" ht="13.8" x14ac:dyDescent="0.25"/>
    <row r="2614" s="12" customFormat="1" ht="13.8" x14ac:dyDescent="0.25"/>
    <row r="2615" s="12" customFormat="1" ht="13.8" x14ac:dyDescent="0.25"/>
    <row r="2616" s="12" customFormat="1" ht="13.8" x14ac:dyDescent="0.25"/>
    <row r="2617" s="12" customFormat="1" ht="13.8" x14ac:dyDescent="0.25"/>
    <row r="2618" s="12" customFormat="1" ht="13.8" x14ac:dyDescent="0.25"/>
    <row r="2619" s="12" customFormat="1" ht="13.8" x14ac:dyDescent="0.25"/>
    <row r="2620" s="12" customFormat="1" ht="13.8" x14ac:dyDescent="0.25"/>
    <row r="2621" s="12" customFormat="1" ht="13.8" x14ac:dyDescent="0.25"/>
    <row r="2622" s="12" customFormat="1" ht="13.8" x14ac:dyDescent="0.25"/>
    <row r="2623" s="12" customFormat="1" ht="13.8" x14ac:dyDescent="0.25"/>
    <row r="2624" s="12" customFormat="1" ht="13.8" x14ac:dyDescent="0.25"/>
    <row r="2625" s="12" customFormat="1" ht="13.8" x14ac:dyDescent="0.25"/>
    <row r="2626" s="12" customFormat="1" ht="13.8" x14ac:dyDescent="0.25"/>
    <row r="2627" s="12" customFormat="1" ht="13.8" x14ac:dyDescent="0.25"/>
    <row r="2628" s="12" customFormat="1" ht="13.8" x14ac:dyDescent="0.25"/>
    <row r="2629" s="12" customFormat="1" ht="13.8" x14ac:dyDescent="0.25"/>
    <row r="2630" s="12" customFormat="1" ht="13.8" x14ac:dyDescent="0.25"/>
    <row r="2631" s="12" customFormat="1" ht="13.8" x14ac:dyDescent="0.25"/>
    <row r="2632" s="12" customFormat="1" ht="13.8" x14ac:dyDescent="0.25"/>
    <row r="2633" s="12" customFormat="1" ht="13.8" x14ac:dyDescent="0.25"/>
    <row r="2634" s="12" customFormat="1" ht="13.8" x14ac:dyDescent="0.25"/>
    <row r="2635" s="12" customFormat="1" ht="13.8" x14ac:dyDescent="0.25"/>
    <row r="2636" s="12" customFormat="1" ht="13.8" x14ac:dyDescent="0.25"/>
    <row r="2637" s="12" customFormat="1" ht="13.8" x14ac:dyDescent="0.25"/>
    <row r="2638" s="12" customFormat="1" ht="13.8" x14ac:dyDescent="0.25"/>
    <row r="2639" s="12" customFormat="1" ht="13.8" x14ac:dyDescent="0.25"/>
    <row r="2640" s="12" customFormat="1" ht="13.8" x14ac:dyDescent="0.25"/>
    <row r="2641" s="12" customFormat="1" ht="13.8" x14ac:dyDescent="0.25"/>
    <row r="2642" s="12" customFormat="1" ht="13.8" x14ac:dyDescent="0.25"/>
    <row r="2643" s="12" customFormat="1" ht="13.8" x14ac:dyDescent="0.25"/>
    <row r="2644" s="12" customFormat="1" ht="13.8" x14ac:dyDescent="0.25"/>
    <row r="2645" s="12" customFormat="1" ht="13.8" x14ac:dyDescent="0.25"/>
    <row r="2646" s="12" customFormat="1" ht="13.8" x14ac:dyDescent="0.25"/>
    <row r="2647" s="12" customFormat="1" ht="13.8" x14ac:dyDescent="0.25"/>
    <row r="2648" s="12" customFormat="1" ht="13.8" x14ac:dyDescent="0.25"/>
    <row r="2649" s="12" customFormat="1" ht="13.8" x14ac:dyDescent="0.25"/>
    <row r="2650" s="12" customFormat="1" ht="13.8" x14ac:dyDescent="0.25"/>
    <row r="2651" s="12" customFormat="1" ht="13.8" x14ac:dyDescent="0.25"/>
    <row r="2652" s="12" customFormat="1" ht="13.8" x14ac:dyDescent="0.25"/>
    <row r="2653" s="12" customFormat="1" ht="13.8" x14ac:dyDescent="0.25"/>
    <row r="2654" s="12" customFormat="1" ht="13.8" x14ac:dyDescent="0.25"/>
    <row r="2655" s="12" customFormat="1" ht="13.8" x14ac:dyDescent="0.25"/>
    <row r="2656" s="12" customFormat="1" ht="13.8" x14ac:dyDescent="0.25"/>
    <row r="2657" s="12" customFormat="1" ht="13.8" x14ac:dyDescent="0.25"/>
    <row r="2658" s="12" customFormat="1" ht="13.8" x14ac:dyDescent="0.25"/>
    <row r="2659" s="12" customFormat="1" ht="13.8" x14ac:dyDescent="0.25"/>
    <row r="2660" s="12" customFormat="1" ht="13.8" x14ac:dyDescent="0.25"/>
    <row r="2661" s="12" customFormat="1" ht="13.8" x14ac:dyDescent="0.25"/>
    <row r="2662" s="12" customFormat="1" ht="13.8" x14ac:dyDescent="0.25"/>
    <row r="2663" s="12" customFormat="1" ht="13.8" x14ac:dyDescent="0.25"/>
    <row r="2664" s="12" customFormat="1" ht="13.8" x14ac:dyDescent="0.25"/>
    <row r="2665" s="12" customFormat="1" ht="13.8" x14ac:dyDescent="0.25"/>
    <row r="2666" s="12" customFormat="1" ht="13.8" x14ac:dyDescent="0.25"/>
    <row r="2667" s="12" customFormat="1" ht="13.8" x14ac:dyDescent="0.25"/>
    <row r="2668" s="12" customFormat="1" ht="13.8" x14ac:dyDescent="0.25"/>
    <row r="2669" s="12" customFormat="1" ht="13.8" x14ac:dyDescent="0.25"/>
    <row r="2670" s="12" customFormat="1" ht="13.8" x14ac:dyDescent="0.25"/>
    <row r="2671" s="12" customFormat="1" ht="13.8" x14ac:dyDescent="0.25"/>
    <row r="2672" s="12" customFormat="1" ht="13.8" x14ac:dyDescent="0.25"/>
    <row r="2673" s="12" customFormat="1" ht="13.8" x14ac:dyDescent="0.25"/>
    <row r="2674" s="12" customFormat="1" ht="13.8" x14ac:dyDescent="0.25"/>
    <row r="2675" s="12" customFormat="1" ht="13.8" x14ac:dyDescent="0.25"/>
    <row r="2676" s="12" customFormat="1" ht="13.8" x14ac:dyDescent="0.25"/>
    <row r="2677" s="12" customFormat="1" ht="13.8" x14ac:dyDescent="0.25"/>
    <row r="2678" s="12" customFormat="1" ht="13.8" x14ac:dyDescent="0.25"/>
    <row r="2679" s="12" customFormat="1" ht="13.8" x14ac:dyDescent="0.25"/>
    <row r="2680" s="12" customFormat="1" ht="13.8" x14ac:dyDescent="0.25"/>
    <row r="2681" s="12" customFormat="1" ht="13.8" x14ac:dyDescent="0.25"/>
    <row r="2682" s="12" customFormat="1" ht="13.8" x14ac:dyDescent="0.25"/>
    <row r="2683" s="12" customFormat="1" ht="13.8" x14ac:dyDescent="0.25"/>
    <row r="2684" s="12" customFormat="1" ht="13.8" x14ac:dyDescent="0.25"/>
    <row r="2685" s="12" customFormat="1" ht="13.8" x14ac:dyDescent="0.25"/>
    <row r="2686" s="12" customFormat="1" ht="13.8" x14ac:dyDescent="0.25"/>
    <row r="2687" s="12" customFormat="1" ht="13.8" x14ac:dyDescent="0.25"/>
    <row r="2688" s="12" customFormat="1" ht="13.8" x14ac:dyDescent="0.25"/>
    <row r="2689" s="12" customFormat="1" ht="13.8" x14ac:dyDescent="0.25"/>
    <row r="2690" s="12" customFormat="1" ht="13.8" x14ac:dyDescent="0.25"/>
    <row r="2691" s="12" customFormat="1" ht="13.8" x14ac:dyDescent="0.25"/>
    <row r="2692" s="12" customFormat="1" ht="13.8" x14ac:dyDescent="0.25"/>
    <row r="2693" s="12" customFormat="1" ht="13.8" x14ac:dyDescent="0.25"/>
    <row r="2694" s="12" customFormat="1" ht="13.8" x14ac:dyDescent="0.25"/>
    <row r="2695" s="12" customFormat="1" ht="13.8" x14ac:dyDescent="0.25"/>
    <row r="2696" s="12" customFormat="1" ht="13.8" x14ac:dyDescent="0.25"/>
    <row r="2697" s="12" customFormat="1" ht="13.8" x14ac:dyDescent="0.25"/>
    <row r="2698" s="12" customFormat="1" ht="13.8" x14ac:dyDescent="0.25"/>
    <row r="2699" s="12" customFormat="1" ht="13.8" x14ac:dyDescent="0.25"/>
    <row r="2700" s="12" customFormat="1" ht="13.8" x14ac:dyDescent="0.25"/>
    <row r="2701" s="12" customFormat="1" ht="13.8" x14ac:dyDescent="0.25"/>
    <row r="2702" s="12" customFormat="1" ht="13.8" x14ac:dyDescent="0.25"/>
    <row r="2703" s="12" customFormat="1" ht="13.8" x14ac:dyDescent="0.25"/>
    <row r="2704" s="12" customFormat="1" ht="13.8" x14ac:dyDescent="0.25"/>
    <row r="2705" s="12" customFormat="1" ht="13.8" x14ac:dyDescent="0.25"/>
    <row r="2706" s="12" customFormat="1" ht="13.8" x14ac:dyDescent="0.25"/>
    <row r="2707" s="12" customFormat="1" ht="13.8" x14ac:dyDescent="0.25"/>
    <row r="2708" s="12" customFormat="1" ht="13.8" x14ac:dyDescent="0.25"/>
    <row r="2709" s="12" customFormat="1" ht="13.8" x14ac:dyDescent="0.25"/>
    <row r="2710" s="12" customFormat="1" ht="13.8" x14ac:dyDescent="0.25"/>
    <row r="2711" s="12" customFormat="1" ht="13.8" x14ac:dyDescent="0.25"/>
    <row r="2712" s="12" customFormat="1" ht="13.8" x14ac:dyDescent="0.25"/>
    <row r="2713" s="12" customFormat="1" ht="13.8" x14ac:dyDescent="0.25"/>
    <row r="2714" s="12" customFormat="1" ht="13.8" x14ac:dyDescent="0.25"/>
    <row r="2715" s="12" customFormat="1" ht="13.8" x14ac:dyDescent="0.25"/>
    <row r="2716" s="12" customFormat="1" ht="13.8" x14ac:dyDescent="0.25"/>
    <row r="2717" s="12" customFormat="1" ht="13.8" x14ac:dyDescent="0.25"/>
    <row r="2718" s="12" customFormat="1" ht="13.8" x14ac:dyDescent="0.25"/>
    <row r="2719" s="12" customFormat="1" ht="13.8" x14ac:dyDescent="0.25"/>
    <row r="2720" s="12" customFormat="1" ht="13.8" x14ac:dyDescent="0.25"/>
    <row r="2721" s="12" customFormat="1" ht="13.8" x14ac:dyDescent="0.25"/>
    <row r="2722" s="12" customFormat="1" ht="13.8" x14ac:dyDescent="0.25"/>
    <row r="2723" s="12" customFormat="1" ht="13.8" x14ac:dyDescent="0.25"/>
    <row r="2724" s="12" customFormat="1" ht="13.8" x14ac:dyDescent="0.25"/>
    <row r="2725" s="12" customFormat="1" ht="13.8" x14ac:dyDescent="0.25"/>
    <row r="2726" s="12" customFormat="1" ht="13.8" x14ac:dyDescent="0.25"/>
    <row r="2727" s="12" customFormat="1" ht="13.8" x14ac:dyDescent="0.25"/>
    <row r="2728" s="12" customFormat="1" ht="13.8" x14ac:dyDescent="0.25"/>
    <row r="2729" s="12" customFormat="1" ht="13.8" x14ac:dyDescent="0.25"/>
    <row r="2730" s="12" customFormat="1" ht="13.8" x14ac:dyDescent="0.25"/>
    <row r="2731" s="12" customFormat="1" ht="13.8" x14ac:dyDescent="0.25"/>
    <row r="2732" s="12" customFormat="1" ht="13.8" x14ac:dyDescent="0.25"/>
    <row r="2733" s="12" customFormat="1" ht="13.8" x14ac:dyDescent="0.25"/>
    <row r="2734" s="12" customFormat="1" ht="13.8" x14ac:dyDescent="0.25"/>
    <row r="2735" s="12" customFormat="1" ht="13.8" x14ac:dyDescent="0.25"/>
    <row r="2736" s="12" customFormat="1" ht="13.8" x14ac:dyDescent="0.25"/>
    <row r="2737" s="12" customFormat="1" ht="13.8" x14ac:dyDescent="0.25"/>
    <row r="2738" s="12" customFormat="1" ht="13.8" x14ac:dyDescent="0.25"/>
    <row r="2739" s="12" customFormat="1" ht="13.8" x14ac:dyDescent="0.25"/>
    <row r="2740" s="12" customFormat="1" ht="13.8" x14ac:dyDescent="0.25"/>
    <row r="2741" s="12" customFormat="1" ht="13.8" x14ac:dyDescent="0.25"/>
    <row r="2742" s="12" customFormat="1" ht="13.8" x14ac:dyDescent="0.25"/>
    <row r="2743" s="12" customFormat="1" ht="13.8" x14ac:dyDescent="0.25"/>
    <row r="2744" s="12" customFormat="1" ht="13.8" x14ac:dyDescent="0.25"/>
    <row r="2745" s="12" customFormat="1" ht="13.8" x14ac:dyDescent="0.25"/>
    <row r="2746" s="12" customFormat="1" ht="13.8" x14ac:dyDescent="0.25"/>
    <row r="2747" s="12" customFormat="1" ht="13.8" x14ac:dyDescent="0.25"/>
    <row r="2748" s="12" customFormat="1" ht="13.8" x14ac:dyDescent="0.25"/>
    <row r="2749" s="12" customFormat="1" ht="13.8" x14ac:dyDescent="0.25"/>
    <row r="2750" s="12" customFormat="1" ht="13.8" x14ac:dyDescent="0.25"/>
    <row r="2751" s="12" customFormat="1" ht="13.8" x14ac:dyDescent="0.25"/>
    <row r="2752" s="12" customFormat="1" ht="13.8" x14ac:dyDescent="0.25"/>
    <row r="2753" s="12" customFormat="1" ht="13.8" x14ac:dyDescent="0.25"/>
    <row r="2754" s="12" customFormat="1" ht="13.8" x14ac:dyDescent="0.25"/>
    <row r="2755" s="12" customFormat="1" ht="13.8" x14ac:dyDescent="0.25"/>
    <row r="2756" s="12" customFormat="1" ht="13.8" x14ac:dyDescent="0.25"/>
    <row r="2757" s="12" customFormat="1" ht="13.8" x14ac:dyDescent="0.25"/>
    <row r="2758" s="12" customFormat="1" ht="13.8" x14ac:dyDescent="0.25"/>
    <row r="2759" s="12" customFormat="1" ht="13.8" x14ac:dyDescent="0.25"/>
    <row r="2760" s="12" customFormat="1" ht="13.8" x14ac:dyDescent="0.25"/>
    <row r="2761" s="12" customFormat="1" ht="13.8" x14ac:dyDescent="0.25"/>
    <row r="2762" s="12" customFormat="1" ht="13.8" x14ac:dyDescent="0.25"/>
    <row r="2763" s="12" customFormat="1" ht="13.8" x14ac:dyDescent="0.25"/>
    <row r="2764" s="12" customFormat="1" ht="13.8" x14ac:dyDescent="0.25"/>
    <row r="2765" s="12" customFormat="1" ht="13.8" x14ac:dyDescent="0.25"/>
    <row r="2766" s="12" customFormat="1" ht="13.8" x14ac:dyDescent="0.25"/>
    <row r="2767" s="12" customFormat="1" ht="13.8" x14ac:dyDescent="0.25"/>
    <row r="2768" s="12" customFormat="1" ht="13.8" x14ac:dyDescent="0.25"/>
    <row r="2769" s="12" customFormat="1" ht="13.8" x14ac:dyDescent="0.25"/>
    <row r="2770" s="12" customFormat="1" ht="13.8" x14ac:dyDescent="0.25"/>
    <row r="2771" s="12" customFormat="1" ht="13.8" x14ac:dyDescent="0.25"/>
    <row r="2772" s="12" customFormat="1" ht="13.8" x14ac:dyDescent="0.25"/>
    <row r="2773" s="12" customFormat="1" ht="13.8" x14ac:dyDescent="0.25"/>
    <row r="2774" s="12" customFormat="1" ht="13.8" x14ac:dyDescent="0.25"/>
    <row r="2775" s="12" customFormat="1" ht="13.8" x14ac:dyDescent="0.25"/>
    <row r="2776" s="12" customFormat="1" ht="13.8" x14ac:dyDescent="0.25"/>
    <row r="2777" s="12" customFormat="1" ht="13.8" x14ac:dyDescent="0.25"/>
    <row r="2778" s="12" customFormat="1" ht="13.8" x14ac:dyDescent="0.25"/>
    <row r="2779" s="12" customFormat="1" ht="13.8" x14ac:dyDescent="0.25"/>
    <row r="2780" s="12" customFormat="1" ht="13.8" x14ac:dyDescent="0.25"/>
    <row r="2781" s="12" customFormat="1" ht="13.8" x14ac:dyDescent="0.25"/>
    <row r="2782" s="12" customFormat="1" ht="13.8" x14ac:dyDescent="0.25"/>
    <row r="2783" s="12" customFormat="1" ht="13.8" x14ac:dyDescent="0.25"/>
    <row r="2784" s="12" customFormat="1" ht="13.8" x14ac:dyDescent="0.25"/>
    <row r="2785" s="12" customFormat="1" ht="13.8" x14ac:dyDescent="0.25"/>
    <row r="2786" s="12" customFormat="1" ht="13.8" x14ac:dyDescent="0.25"/>
    <row r="2787" s="12" customFormat="1" ht="13.8" x14ac:dyDescent="0.25"/>
    <row r="2788" s="12" customFormat="1" ht="13.8" x14ac:dyDescent="0.25"/>
    <row r="2789" s="12" customFormat="1" ht="13.8" x14ac:dyDescent="0.25"/>
    <row r="2790" s="12" customFormat="1" ht="13.8" x14ac:dyDescent="0.25"/>
    <row r="2791" s="12" customFormat="1" ht="13.8" x14ac:dyDescent="0.25"/>
    <row r="2792" s="12" customFormat="1" ht="13.8" x14ac:dyDescent="0.25"/>
    <row r="2793" s="12" customFormat="1" ht="13.8" x14ac:dyDescent="0.25"/>
    <row r="2794" s="12" customFormat="1" ht="13.8" x14ac:dyDescent="0.25"/>
    <row r="2795" s="12" customFormat="1" ht="13.8" x14ac:dyDescent="0.25"/>
    <row r="2796" s="12" customFormat="1" ht="13.8" x14ac:dyDescent="0.25"/>
    <row r="2797" s="12" customFormat="1" ht="13.8" x14ac:dyDescent="0.25"/>
    <row r="2798" s="12" customFormat="1" ht="13.8" x14ac:dyDescent="0.25"/>
    <row r="2799" s="12" customFormat="1" ht="13.8" x14ac:dyDescent="0.25"/>
    <row r="2800" s="12" customFormat="1" ht="13.8" x14ac:dyDescent="0.25"/>
    <row r="2801" s="12" customFormat="1" ht="13.8" x14ac:dyDescent="0.25"/>
    <row r="2802" s="12" customFormat="1" ht="13.8" x14ac:dyDescent="0.25"/>
    <row r="2803" s="12" customFormat="1" ht="13.8" x14ac:dyDescent="0.25"/>
    <row r="2804" s="12" customFormat="1" ht="13.8" x14ac:dyDescent="0.25"/>
    <row r="2805" s="12" customFormat="1" ht="13.8" x14ac:dyDescent="0.25"/>
    <row r="2806" s="12" customFormat="1" ht="13.8" x14ac:dyDescent="0.25"/>
    <row r="2807" s="12" customFormat="1" ht="13.8" x14ac:dyDescent="0.25"/>
    <row r="2808" s="12" customFormat="1" ht="13.8" x14ac:dyDescent="0.25"/>
    <row r="2809" s="12" customFormat="1" ht="13.8" x14ac:dyDescent="0.25"/>
    <row r="2810" s="12" customFormat="1" ht="13.8" x14ac:dyDescent="0.25"/>
    <row r="2811" s="12" customFormat="1" ht="13.8" x14ac:dyDescent="0.25"/>
    <row r="2812" s="12" customFormat="1" ht="13.8" x14ac:dyDescent="0.25"/>
    <row r="2813" s="12" customFormat="1" ht="13.8" x14ac:dyDescent="0.25"/>
    <row r="2814" s="12" customFormat="1" ht="13.8" x14ac:dyDescent="0.25"/>
    <row r="2815" s="12" customFormat="1" ht="13.8" x14ac:dyDescent="0.25"/>
    <row r="2816" s="12" customFormat="1" ht="13.8" x14ac:dyDescent="0.25"/>
    <row r="2817" s="12" customFormat="1" ht="13.8" x14ac:dyDescent="0.25"/>
    <row r="2818" s="12" customFormat="1" ht="13.8" x14ac:dyDescent="0.25"/>
    <row r="2819" s="12" customFormat="1" ht="13.8" x14ac:dyDescent="0.25"/>
    <row r="2820" s="12" customFormat="1" ht="13.8" x14ac:dyDescent="0.25"/>
    <row r="2821" s="12" customFormat="1" ht="13.8" x14ac:dyDescent="0.25"/>
    <row r="2822" s="12" customFormat="1" ht="13.8" x14ac:dyDescent="0.25"/>
    <row r="2823" s="12" customFormat="1" ht="13.8" x14ac:dyDescent="0.25"/>
    <row r="2824" s="12" customFormat="1" ht="13.8" x14ac:dyDescent="0.25"/>
    <row r="2825" s="12" customFormat="1" ht="13.8" x14ac:dyDescent="0.25"/>
    <row r="2826" s="12" customFormat="1" ht="13.8" x14ac:dyDescent="0.25"/>
    <row r="2827" s="12" customFormat="1" ht="13.8" x14ac:dyDescent="0.25"/>
    <row r="2828" s="12" customFormat="1" ht="13.8" x14ac:dyDescent="0.25"/>
    <row r="2829" s="12" customFormat="1" ht="13.8" x14ac:dyDescent="0.25"/>
    <row r="2830" s="12" customFormat="1" ht="13.8" x14ac:dyDescent="0.25"/>
    <row r="2831" s="12" customFormat="1" ht="13.8" x14ac:dyDescent="0.25"/>
    <row r="2832" s="12" customFormat="1" ht="13.8" x14ac:dyDescent="0.25"/>
    <row r="2833" s="12" customFormat="1" ht="13.8" x14ac:dyDescent="0.25"/>
    <row r="2834" s="12" customFormat="1" ht="13.8" x14ac:dyDescent="0.25"/>
    <row r="2835" s="12" customFormat="1" ht="13.8" x14ac:dyDescent="0.25"/>
    <row r="2836" s="12" customFormat="1" ht="13.8" x14ac:dyDescent="0.25"/>
    <row r="2837" s="12" customFormat="1" ht="13.8" x14ac:dyDescent="0.25"/>
    <row r="2838" s="12" customFormat="1" ht="13.8" x14ac:dyDescent="0.25"/>
    <row r="2839" s="12" customFormat="1" ht="13.8" x14ac:dyDescent="0.25"/>
    <row r="2840" s="12" customFormat="1" ht="13.8" x14ac:dyDescent="0.25"/>
    <row r="2841" s="12" customFormat="1" ht="13.8" x14ac:dyDescent="0.25"/>
    <row r="2842" s="12" customFormat="1" ht="13.8" x14ac:dyDescent="0.25"/>
    <row r="2843" s="12" customFormat="1" ht="13.8" x14ac:dyDescent="0.25"/>
    <row r="2844" s="12" customFormat="1" ht="13.8" x14ac:dyDescent="0.25"/>
    <row r="2845" s="12" customFormat="1" ht="13.8" x14ac:dyDescent="0.25"/>
    <row r="2846" s="12" customFormat="1" ht="13.8" x14ac:dyDescent="0.25"/>
    <row r="2847" s="12" customFormat="1" ht="13.8" x14ac:dyDescent="0.25"/>
    <row r="2848" s="12" customFormat="1" ht="13.8" x14ac:dyDescent="0.25"/>
    <row r="2849" s="12" customFormat="1" ht="13.8" x14ac:dyDescent="0.25"/>
    <row r="2850" s="12" customFormat="1" ht="13.8" x14ac:dyDescent="0.25"/>
    <row r="2851" s="12" customFormat="1" ht="13.8" x14ac:dyDescent="0.25"/>
    <row r="2852" s="12" customFormat="1" ht="13.8" x14ac:dyDescent="0.25"/>
    <row r="2853" s="12" customFormat="1" ht="13.8" x14ac:dyDescent="0.25"/>
    <row r="2854" s="12" customFormat="1" ht="13.8" x14ac:dyDescent="0.25"/>
    <row r="2855" s="12" customFormat="1" ht="13.8" x14ac:dyDescent="0.25"/>
    <row r="2856" s="12" customFormat="1" ht="13.8" x14ac:dyDescent="0.25"/>
    <row r="2857" s="12" customFormat="1" ht="13.8" x14ac:dyDescent="0.25"/>
    <row r="2858" s="12" customFormat="1" ht="13.8" x14ac:dyDescent="0.25"/>
    <row r="2859" s="12" customFormat="1" ht="13.8" x14ac:dyDescent="0.25"/>
    <row r="2860" s="12" customFormat="1" ht="13.8" x14ac:dyDescent="0.25"/>
    <row r="2861" s="12" customFormat="1" ht="13.8" x14ac:dyDescent="0.25"/>
    <row r="2862" s="12" customFormat="1" ht="13.8" x14ac:dyDescent="0.25"/>
    <row r="2863" s="12" customFormat="1" ht="13.8" x14ac:dyDescent="0.25"/>
    <row r="2864" s="12" customFormat="1" ht="13.8" x14ac:dyDescent="0.25"/>
    <row r="2865" s="12" customFormat="1" ht="13.8" x14ac:dyDescent="0.25"/>
    <row r="2866" s="12" customFormat="1" ht="13.8" x14ac:dyDescent="0.25"/>
    <row r="2867" s="12" customFormat="1" ht="13.8" x14ac:dyDescent="0.25"/>
    <row r="2868" s="12" customFormat="1" ht="13.8" x14ac:dyDescent="0.25"/>
    <row r="2869" s="12" customFormat="1" ht="13.8" x14ac:dyDescent="0.25"/>
    <row r="2870" s="12" customFormat="1" ht="13.8" x14ac:dyDescent="0.25"/>
    <row r="2871" s="12" customFormat="1" ht="13.8" x14ac:dyDescent="0.25"/>
    <row r="2872" s="12" customFormat="1" ht="13.8" x14ac:dyDescent="0.25"/>
    <row r="2873" s="12" customFormat="1" ht="13.8" x14ac:dyDescent="0.25"/>
    <row r="2874" s="12" customFormat="1" ht="13.8" x14ac:dyDescent="0.25"/>
    <row r="2875" s="12" customFormat="1" ht="13.8" x14ac:dyDescent="0.25"/>
    <row r="2876" s="12" customFormat="1" ht="13.8" x14ac:dyDescent="0.25"/>
    <row r="2877" s="12" customFormat="1" ht="13.8" x14ac:dyDescent="0.25"/>
    <row r="2878" s="12" customFormat="1" ht="13.8" x14ac:dyDescent="0.25"/>
    <row r="2879" s="12" customFormat="1" ht="13.8" x14ac:dyDescent="0.25"/>
    <row r="2880" s="12" customFormat="1" ht="13.8" x14ac:dyDescent="0.25"/>
    <row r="2881" s="12" customFormat="1" ht="13.8" x14ac:dyDescent="0.25"/>
    <row r="2882" s="12" customFormat="1" ht="13.8" x14ac:dyDescent="0.25"/>
    <row r="2883" s="12" customFormat="1" ht="13.8" x14ac:dyDescent="0.25"/>
    <row r="2884" s="12" customFormat="1" ht="13.8" x14ac:dyDescent="0.25"/>
    <row r="2885" s="12" customFormat="1" ht="13.8" x14ac:dyDescent="0.25"/>
    <row r="2886" s="12" customFormat="1" ht="13.8" x14ac:dyDescent="0.25"/>
    <row r="2887" s="12" customFormat="1" ht="13.8" x14ac:dyDescent="0.25"/>
    <row r="2888" s="12" customFormat="1" ht="13.8" x14ac:dyDescent="0.25"/>
    <row r="2889" s="12" customFormat="1" ht="13.8" x14ac:dyDescent="0.25"/>
    <row r="2890" s="12" customFormat="1" ht="13.8" x14ac:dyDescent="0.25"/>
    <row r="2891" s="12" customFormat="1" ht="13.8" x14ac:dyDescent="0.25"/>
    <row r="2892" s="12" customFormat="1" ht="13.8" x14ac:dyDescent="0.25"/>
    <row r="2893" s="12" customFormat="1" ht="13.8" x14ac:dyDescent="0.25"/>
    <row r="2894" s="12" customFormat="1" ht="13.8" x14ac:dyDescent="0.25"/>
    <row r="2895" s="12" customFormat="1" ht="13.8" x14ac:dyDescent="0.25"/>
    <row r="2896" s="12" customFormat="1" ht="13.8" x14ac:dyDescent="0.25"/>
    <row r="2897" s="12" customFormat="1" ht="13.8" x14ac:dyDescent="0.25"/>
    <row r="2898" s="12" customFormat="1" ht="13.8" x14ac:dyDescent="0.25"/>
    <row r="2899" s="12" customFormat="1" ht="13.8" x14ac:dyDescent="0.25"/>
    <row r="2900" s="12" customFormat="1" ht="13.8" x14ac:dyDescent="0.25"/>
    <row r="2901" s="12" customFormat="1" ht="13.8" x14ac:dyDescent="0.25"/>
    <row r="2902" s="12" customFormat="1" ht="13.8" x14ac:dyDescent="0.25"/>
    <row r="2903" s="12" customFormat="1" ht="13.8" x14ac:dyDescent="0.25"/>
    <row r="2904" s="12" customFormat="1" ht="13.8" x14ac:dyDescent="0.25"/>
    <row r="2905" s="12" customFormat="1" ht="13.8" x14ac:dyDescent="0.25"/>
    <row r="2906" s="12" customFormat="1" ht="13.8" x14ac:dyDescent="0.25"/>
    <row r="2907" s="12" customFormat="1" ht="13.8" x14ac:dyDescent="0.25"/>
    <row r="2908" s="12" customFormat="1" ht="13.8" x14ac:dyDescent="0.25"/>
    <row r="2909" s="12" customFormat="1" ht="13.8" x14ac:dyDescent="0.25"/>
    <row r="2910" s="12" customFormat="1" ht="13.8" x14ac:dyDescent="0.25"/>
    <row r="2911" s="12" customFormat="1" ht="13.8" x14ac:dyDescent="0.25"/>
    <row r="2912" s="12" customFormat="1" ht="13.8" x14ac:dyDescent="0.25"/>
    <row r="2913" s="12" customFormat="1" ht="13.8" x14ac:dyDescent="0.25"/>
    <row r="2914" s="12" customFormat="1" ht="13.8" x14ac:dyDescent="0.25"/>
    <row r="2915" s="12" customFormat="1" ht="13.8" x14ac:dyDescent="0.25"/>
    <row r="2916" s="12" customFormat="1" ht="13.8" x14ac:dyDescent="0.25"/>
    <row r="2917" s="12" customFormat="1" ht="13.8" x14ac:dyDescent="0.25"/>
    <row r="2918" s="12" customFormat="1" ht="13.8" x14ac:dyDescent="0.25"/>
    <row r="2919" s="12" customFormat="1" ht="13.8" x14ac:dyDescent="0.25"/>
    <row r="2920" s="12" customFormat="1" ht="13.8" x14ac:dyDescent="0.25"/>
    <row r="2921" s="12" customFormat="1" ht="13.8" x14ac:dyDescent="0.25"/>
    <row r="2922" s="12" customFormat="1" ht="13.8" x14ac:dyDescent="0.25"/>
    <row r="2923" s="12" customFormat="1" ht="13.8" x14ac:dyDescent="0.25"/>
    <row r="2924" s="12" customFormat="1" ht="13.8" x14ac:dyDescent="0.25"/>
    <row r="2925" s="12" customFormat="1" ht="13.8" x14ac:dyDescent="0.25"/>
    <row r="2926" s="12" customFormat="1" ht="13.8" x14ac:dyDescent="0.25"/>
    <row r="2927" s="12" customFormat="1" ht="13.8" x14ac:dyDescent="0.25"/>
    <row r="2928" s="12" customFormat="1" ht="13.8" x14ac:dyDescent="0.25"/>
    <row r="2929" s="12" customFormat="1" ht="13.8" x14ac:dyDescent="0.25"/>
    <row r="2930" s="12" customFormat="1" ht="13.8" x14ac:dyDescent="0.25"/>
    <row r="2931" s="12" customFormat="1" ht="13.8" x14ac:dyDescent="0.25"/>
    <row r="2932" s="12" customFormat="1" ht="13.8" x14ac:dyDescent="0.25"/>
    <row r="2933" s="12" customFormat="1" ht="13.8" x14ac:dyDescent="0.25"/>
    <row r="2934" s="12" customFormat="1" ht="13.8" x14ac:dyDescent="0.25"/>
    <row r="2935" s="12" customFormat="1" ht="13.8" x14ac:dyDescent="0.25"/>
    <row r="2936" s="12" customFormat="1" ht="13.8" x14ac:dyDescent="0.25"/>
    <row r="2937" s="12" customFormat="1" ht="13.8" x14ac:dyDescent="0.25"/>
    <row r="2938" s="12" customFormat="1" ht="13.8" x14ac:dyDescent="0.25"/>
    <row r="2939" s="12" customFormat="1" ht="13.8" x14ac:dyDescent="0.25"/>
    <row r="2940" s="12" customFormat="1" ht="13.8" x14ac:dyDescent="0.25"/>
    <row r="2941" s="12" customFormat="1" ht="13.8" x14ac:dyDescent="0.25"/>
    <row r="2942" s="12" customFormat="1" ht="13.8" x14ac:dyDescent="0.25"/>
    <row r="2943" s="12" customFormat="1" ht="13.8" x14ac:dyDescent="0.25"/>
    <row r="2944" s="12" customFormat="1" ht="13.8" x14ac:dyDescent="0.25"/>
    <row r="2945" s="12" customFormat="1" ht="13.8" x14ac:dyDescent="0.25"/>
    <row r="2946" s="12" customFormat="1" ht="13.8" x14ac:dyDescent="0.25"/>
    <row r="2947" s="12" customFormat="1" ht="13.8" x14ac:dyDescent="0.25"/>
    <row r="2948" s="12" customFormat="1" ht="13.8" x14ac:dyDescent="0.25"/>
    <row r="2949" s="12" customFormat="1" ht="13.8" x14ac:dyDescent="0.25"/>
    <row r="2950" s="12" customFormat="1" ht="13.8" x14ac:dyDescent="0.25"/>
    <row r="2951" s="12" customFormat="1" ht="13.8" x14ac:dyDescent="0.25"/>
    <row r="2952" s="12" customFormat="1" ht="13.8" x14ac:dyDescent="0.25"/>
    <row r="2953" s="12" customFormat="1" ht="13.8" x14ac:dyDescent="0.25"/>
    <row r="2954" s="12" customFormat="1" ht="13.8" x14ac:dyDescent="0.25"/>
    <row r="2955" s="12" customFormat="1" ht="13.8" x14ac:dyDescent="0.25"/>
    <row r="2956" s="12" customFormat="1" ht="13.8" x14ac:dyDescent="0.25"/>
    <row r="2957" s="12" customFormat="1" ht="13.8" x14ac:dyDescent="0.25"/>
    <row r="2958" s="12" customFormat="1" ht="13.8" x14ac:dyDescent="0.25"/>
    <row r="2959" s="12" customFormat="1" ht="13.8" x14ac:dyDescent="0.25"/>
    <row r="2960" s="12" customFormat="1" ht="13.8" x14ac:dyDescent="0.25"/>
    <row r="2961" s="12" customFormat="1" ht="13.8" x14ac:dyDescent="0.25"/>
    <row r="2962" s="12" customFormat="1" ht="13.8" x14ac:dyDescent="0.25"/>
    <row r="2963" s="12" customFormat="1" ht="13.8" x14ac:dyDescent="0.25"/>
    <row r="2964" s="12" customFormat="1" ht="13.8" x14ac:dyDescent="0.25"/>
    <row r="2965" s="12" customFormat="1" ht="13.8" x14ac:dyDescent="0.25"/>
    <row r="2966" s="12" customFormat="1" ht="13.8" x14ac:dyDescent="0.25"/>
    <row r="2967" s="12" customFormat="1" ht="13.8" x14ac:dyDescent="0.25"/>
    <row r="2968" s="12" customFormat="1" ht="13.8" x14ac:dyDescent="0.25"/>
    <row r="2969" s="12" customFormat="1" ht="13.8" x14ac:dyDescent="0.25"/>
    <row r="2970" s="12" customFormat="1" ht="13.8" x14ac:dyDescent="0.25"/>
    <row r="2971" s="12" customFormat="1" ht="13.8" x14ac:dyDescent="0.25"/>
    <row r="2972" s="12" customFormat="1" ht="13.8" x14ac:dyDescent="0.25"/>
    <row r="2973" s="12" customFormat="1" ht="13.8" x14ac:dyDescent="0.25"/>
    <row r="2974" s="12" customFormat="1" ht="13.8" x14ac:dyDescent="0.25"/>
    <row r="2975" s="12" customFormat="1" ht="13.8" x14ac:dyDescent="0.25"/>
    <row r="2976" s="12" customFormat="1" ht="13.8" x14ac:dyDescent="0.25"/>
    <row r="2977" s="12" customFormat="1" ht="13.8" x14ac:dyDescent="0.25"/>
    <row r="2978" s="12" customFormat="1" ht="13.8" x14ac:dyDescent="0.25"/>
    <row r="2979" s="12" customFormat="1" ht="13.8" x14ac:dyDescent="0.25"/>
    <row r="2980" s="12" customFormat="1" ht="13.8" x14ac:dyDescent="0.25"/>
    <row r="2981" s="12" customFormat="1" ht="13.8" x14ac:dyDescent="0.25"/>
    <row r="2982" s="12" customFormat="1" ht="13.8" x14ac:dyDescent="0.25"/>
    <row r="2983" s="12" customFormat="1" ht="13.8" x14ac:dyDescent="0.25"/>
    <row r="2984" s="12" customFormat="1" ht="13.8" x14ac:dyDescent="0.25"/>
    <row r="2985" s="12" customFormat="1" ht="13.8" x14ac:dyDescent="0.25"/>
    <row r="2986" s="12" customFormat="1" ht="13.8" x14ac:dyDescent="0.25"/>
    <row r="2987" s="12" customFormat="1" ht="13.8" x14ac:dyDescent="0.25"/>
    <row r="2988" s="12" customFormat="1" ht="13.8" x14ac:dyDescent="0.25"/>
    <row r="2989" s="12" customFormat="1" ht="13.8" x14ac:dyDescent="0.25"/>
    <row r="2990" s="12" customFormat="1" ht="13.8" x14ac:dyDescent="0.25"/>
    <row r="2991" s="12" customFormat="1" ht="13.8" x14ac:dyDescent="0.25"/>
    <row r="2992" s="12" customFormat="1" ht="13.8" x14ac:dyDescent="0.25"/>
    <row r="2993" s="12" customFormat="1" ht="13.8" x14ac:dyDescent="0.25"/>
    <row r="2994" s="12" customFormat="1" ht="13.8" x14ac:dyDescent="0.25"/>
    <row r="2995" s="12" customFormat="1" ht="13.8" x14ac:dyDescent="0.25"/>
    <row r="2996" s="12" customFormat="1" ht="13.8" x14ac:dyDescent="0.25"/>
    <row r="2997" s="12" customFormat="1" ht="13.8" x14ac:dyDescent="0.25"/>
    <row r="2998" s="12" customFormat="1" ht="13.8" x14ac:dyDescent="0.25"/>
    <row r="2999" s="12" customFormat="1" ht="13.8" x14ac:dyDescent="0.25"/>
    <row r="3000" s="12" customFormat="1" ht="13.8" x14ac:dyDescent="0.25"/>
    <row r="3001" s="12" customFormat="1" ht="13.8" x14ac:dyDescent="0.25"/>
    <row r="3002" s="12" customFormat="1" ht="13.8" x14ac:dyDescent="0.25"/>
    <row r="3003" s="12" customFormat="1" ht="13.8" x14ac:dyDescent="0.25"/>
    <row r="3004" s="12" customFormat="1" ht="13.8" x14ac:dyDescent="0.25"/>
    <row r="3005" s="12" customFormat="1" ht="13.8" x14ac:dyDescent="0.25"/>
    <row r="3006" s="12" customFormat="1" ht="13.8" x14ac:dyDescent="0.25"/>
    <row r="3007" s="12" customFormat="1" ht="13.8" x14ac:dyDescent="0.25"/>
    <row r="3008" s="12" customFormat="1" ht="13.8" x14ac:dyDescent="0.25"/>
    <row r="3009" s="12" customFormat="1" ht="13.8" x14ac:dyDescent="0.25"/>
    <row r="3010" s="12" customFormat="1" ht="13.8" x14ac:dyDescent="0.25"/>
    <row r="3011" s="12" customFormat="1" ht="13.8" x14ac:dyDescent="0.25"/>
    <row r="3012" s="12" customFormat="1" ht="13.8" x14ac:dyDescent="0.25"/>
    <row r="3013" s="12" customFormat="1" ht="13.8" x14ac:dyDescent="0.25"/>
    <row r="3014" s="12" customFormat="1" ht="13.8" x14ac:dyDescent="0.25"/>
    <row r="3015" s="12" customFormat="1" ht="13.8" x14ac:dyDescent="0.25"/>
    <row r="3016" s="12" customFormat="1" ht="13.8" x14ac:dyDescent="0.25"/>
    <row r="3017" s="12" customFormat="1" ht="13.8" x14ac:dyDescent="0.25"/>
    <row r="3018" s="12" customFormat="1" ht="13.8" x14ac:dyDescent="0.25"/>
    <row r="3019" s="12" customFormat="1" ht="13.8" x14ac:dyDescent="0.25"/>
    <row r="3020" s="12" customFormat="1" ht="13.8" x14ac:dyDescent="0.25"/>
    <row r="3021" s="12" customFormat="1" ht="13.8" x14ac:dyDescent="0.25"/>
    <row r="3022" s="12" customFormat="1" ht="13.8" x14ac:dyDescent="0.25"/>
    <row r="3023" s="12" customFormat="1" ht="13.8" x14ac:dyDescent="0.25"/>
    <row r="3024" s="12" customFormat="1" ht="13.8" x14ac:dyDescent="0.25"/>
    <row r="3025" s="12" customFormat="1" ht="13.8" x14ac:dyDescent="0.25"/>
    <row r="3026" s="12" customFormat="1" ht="13.8" x14ac:dyDescent="0.25"/>
    <row r="3027" s="12" customFormat="1" ht="13.8" x14ac:dyDescent="0.25"/>
    <row r="3028" s="12" customFormat="1" ht="13.8" x14ac:dyDescent="0.25"/>
    <row r="3029" s="12" customFormat="1" ht="13.8" x14ac:dyDescent="0.25"/>
    <row r="3030" s="12" customFormat="1" ht="13.8" x14ac:dyDescent="0.25"/>
    <row r="3031" s="12" customFormat="1" ht="13.8" x14ac:dyDescent="0.25"/>
    <row r="3032" s="12" customFormat="1" ht="13.8" x14ac:dyDescent="0.25"/>
    <row r="3033" s="12" customFormat="1" ht="13.8" x14ac:dyDescent="0.25"/>
    <row r="3034" s="12" customFormat="1" ht="13.8" x14ac:dyDescent="0.25"/>
    <row r="3035" s="12" customFormat="1" ht="13.8" x14ac:dyDescent="0.25"/>
    <row r="3036" s="12" customFormat="1" ht="13.8" x14ac:dyDescent="0.25"/>
    <row r="3037" s="12" customFormat="1" ht="13.8" x14ac:dyDescent="0.25"/>
    <row r="3038" s="12" customFormat="1" ht="13.8" x14ac:dyDescent="0.25"/>
    <row r="3039" s="12" customFormat="1" ht="13.8" x14ac:dyDescent="0.25"/>
    <row r="3040" s="12" customFormat="1" ht="13.8" x14ac:dyDescent="0.25"/>
    <row r="3041" s="12" customFormat="1" ht="13.8" x14ac:dyDescent="0.25"/>
    <row r="3042" s="12" customFormat="1" ht="13.8" x14ac:dyDescent="0.25"/>
    <row r="3043" s="12" customFormat="1" ht="13.8" x14ac:dyDescent="0.25"/>
    <row r="3044" s="12" customFormat="1" ht="13.8" x14ac:dyDescent="0.25"/>
    <row r="3045" s="12" customFormat="1" ht="13.8" x14ac:dyDescent="0.25"/>
    <row r="3046" s="12" customFormat="1" ht="13.8" x14ac:dyDescent="0.25"/>
    <row r="3047" s="12" customFormat="1" ht="13.8" x14ac:dyDescent="0.25"/>
    <row r="3048" s="12" customFormat="1" ht="13.8" x14ac:dyDescent="0.25"/>
    <row r="3049" s="12" customFormat="1" ht="13.8" x14ac:dyDescent="0.25"/>
    <row r="3050" s="12" customFormat="1" ht="13.8" x14ac:dyDescent="0.25"/>
    <row r="3051" s="12" customFormat="1" ht="13.8" x14ac:dyDescent="0.25"/>
    <row r="3052" s="12" customFormat="1" ht="13.8" x14ac:dyDescent="0.25"/>
    <row r="3053" s="12" customFormat="1" ht="13.8" x14ac:dyDescent="0.25"/>
    <row r="3054" s="12" customFormat="1" ht="13.8" x14ac:dyDescent="0.25"/>
    <row r="3055" s="12" customFormat="1" ht="13.8" x14ac:dyDescent="0.25"/>
    <row r="3056" s="12" customFormat="1" ht="13.8" x14ac:dyDescent="0.25"/>
    <row r="3057" s="12" customFormat="1" ht="13.8" x14ac:dyDescent="0.25"/>
    <row r="3058" s="12" customFormat="1" ht="13.8" x14ac:dyDescent="0.25"/>
    <row r="3059" s="12" customFormat="1" ht="13.8" x14ac:dyDescent="0.25"/>
    <row r="3060" s="12" customFormat="1" ht="13.8" x14ac:dyDescent="0.25"/>
    <row r="3061" s="12" customFormat="1" ht="13.8" x14ac:dyDescent="0.25"/>
    <row r="3062" s="12" customFormat="1" ht="13.8" x14ac:dyDescent="0.25"/>
    <row r="3063" s="12" customFormat="1" ht="13.8" x14ac:dyDescent="0.25"/>
    <row r="3064" s="12" customFormat="1" ht="13.8" x14ac:dyDescent="0.25"/>
    <row r="3065" s="12" customFormat="1" ht="13.8" x14ac:dyDescent="0.25"/>
    <row r="3066" s="12" customFormat="1" ht="13.8" x14ac:dyDescent="0.25"/>
    <row r="3067" s="12" customFormat="1" ht="13.8" x14ac:dyDescent="0.25"/>
    <row r="3068" s="12" customFormat="1" ht="13.8" x14ac:dyDescent="0.25"/>
    <row r="3069" s="12" customFormat="1" ht="13.8" x14ac:dyDescent="0.25"/>
    <row r="3070" s="12" customFormat="1" ht="13.8" x14ac:dyDescent="0.25"/>
    <row r="3071" s="12" customFormat="1" ht="13.8" x14ac:dyDescent="0.25"/>
    <row r="3072" s="12" customFormat="1" ht="13.8" x14ac:dyDescent="0.25"/>
    <row r="3073" s="12" customFormat="1" ht="13.8" x14ac:dyDescent="0.25"/>
    <row r="3074" s="12" customFormat="1" ht="13.8" x14ac:dyDescent="0.25"/>
    <row r="3075" s="12" customFormat="1" ht="13.8" x14ac:dyDescent="0.25"/>
    <row r="3076" s="12" customFormat="1" ht="13.8" x14ac:dyDescent="0.25"/>
    <row r="3077" s="12" customFormat="1" ht="13.8" x14ac:dyDescent="0.25"/>
    <row r="3078" s="12" customFormat="1" ht="13.8" x14ac:dyDescent="0.25"/>
    <row r="3079" s="12" customFormat="1" ht="13.8" x14ac:dyDescent="0.25"/>
    <row r="3080" s="12" customFormat="1" ht="13.8" x14ac:dyDescent="0.25"/>
    <row r="3081" s="12" customFormat="1" ht="13.8" x14ac:dyDescent="0.25"/>
    <row r="3082" s="12" customFormat="1" ht="13.8" x14ac:dyDescent="0.25"/>
    <row r="3083" s="12" customFormat="1" ht="13.8" x14ac:dyDescent="0.25"/>
    <row r="3084" s="12" customFormat="1" ht="13.8" x14ac:dyDescent="0.25"/>
    <row r="3085" s="12" customFormat="1" ht="13.8" x14ac:dyDescent="0.25"/>
    <row r="3086" s="12" customFormat="1" ht="13.8" x14ac:dyDescent="0.25"/>
    <row r="3087" s="12" customFormat="1" ht="13.8" x14ac:dyDescent="0.25"/>
    <row r="3088" s="12" customFormat="1" ht="13.8" x14ac:dyDescent="0.25"/>
    <row r="3089" s="12" customFormat="1" ht="13.8" x14ac:dyDescent="0.25"/>
    <row r="3090" s="12" customFormat="1" ht="13.8" x14ac:dyDescent="0.25"/>
    <row r="3091" s="12" customFormat="1" ht="13.8" x14ac:dyDescent="0.25"/>
    <row r="3092" s="12" customFormat="1" ht="13.8" x14ac:dyDescent="0.25"/>
    <row r="3093" s="12" customFormat="1" ht="13.8" x14ac:dyDescent="0.25"/>
    <row r="3094" s="12" customFormat="1" ht="13.8" x14ac:dyDescent="0.25"/>
    <row r="3095" s="12" customFormat="1" ht="13.8" x14ac:dyDescent="0.25"/>
    <row r="3096" s="12" customFormat="1" ht="13.8" x14ac:dyDescent="0.25"/>
    <row r="3097" s="12" customFormat="1" ht="13.8" x14ac:dyDescent="0.25"/>
    <row r="3098" s="12" customFormat="1" ht="13.8" x14ac:dyDescent="0.25"/>
    <row r="3099" s="12" customFormat="1" ht="13.8" x14ac:dyDescent="0.25"/>
    <row r="3100" s="12" customFormat="1" ht="13.8" x14ac:dyDescent="0.25"/>
    <row r="3101" s="12" customFormat="1" ht="13.8" x14ac:dyDescent="0.25"/>
    <row r="3102" s="12" customFormat="1" ht="13.8" x14ac:dyDescent="0.25"/>
    <row r="3103" s="12" customFormat="1" ht="13.8" x14ac:dyDescent="0.25"/>
    <row r="3104" s="12" customFormat="1" ht="13.8" x14ac:dyDescent="0.25"/>
    <row r="3105" s="12" customFormat="1" ht="13.8" x14ac:dyDescent="0.25"/>
    <row r="3106" s="12" customFormat="1" ht="13.8" x14ac:dyDescent="0.25"/>
    <row r="3107" s="12" customFormat="1" ht="13.8" x14ac:dyDescent="0.25"/>
    <row r="3108" s="12" customFormat="1" ht="13.8" x14ac:dyDescent="0.25"/>
    <row r="3109" s="12" customFormat="1" ht="13.8" x14ac:dyDescent="0.25"/>
    <row r="3110" s="12" customFormat="1" ht="13.8" x14ac:dyDescent="0.25"/>
    <row r="3111" s="12" customFormat="1" ht="13.8" x14ac:dyDescent="0.25"/>
    <row r="3112" s="12" customFormat="1" ht="13.8" x14ac:dyDescent="0.25"/>
    <row r="3113" s="12" customFormat="1" ht="13.8" x14ac:dyDescent="0.25"/>
    <row r="3114" s="12" customFormat="1" ht="13.8" x14ac:dyDescent="0.25"/>
    <row r="3115" s="12" customFormat="1" ht="13.8" x14ac:dyDescent="0.25"/>
    <row r="3116" s="12" customFormat="1" ht="13.8" x14ac:dyDescent="0.25"/>
    <row r="3117" s="12" customFormat="1" ht="13.8" x14ac:dyDescent="0.25"/>
    <row r="3118" s="12" customFormat="1" ht="13.8" x14ac:dyDescent="0.25"/>
    <row r="3119" s="12" customFormat="1" ht="13.8" x14ac:dyDescent="0.25"/>
    <row r="3120" s="12" customFormat="1" ht="13.8" x14ac:dyDescent="0.25"/>
    <row r="3121" s="12" customFormat="1" ht="13.8" x14ac:dyDescent="0.25"/>
    <row r="3122" s="12" customFormat="1" ht="13.8" x14ac:dyDescent="0.25"/>
    <row r="3123" s="12" customFormat="1" ht="13.8" x14ac:dyDescent="0.25"/>
    <row r="3124" s="12" customFormat="1" ht="13.8" x14ac:dyDescent="0.25"/>
    <row r="3125" s="12" customFormat="1" ht="13.8" x14ac:dyDescent="0.25"/>
    <row r="3126" s="12" customFormat="1" ht="13.8" x14ac:dyDescent="0.25"/>
    <row r="3127" s="12" customFormat="1" ht="13.8" x14ac:dyDescent="0.25"/>
    <row r="3128" s="12" customFormat="1" ht="13.8" x14ac:dyDescent="0.25"/>
    <row r="3129" s="12" customFormat="1" ht="13.8" x14ac:dyDescent="0.25"/>
    <row r="3130" s="12" customFormat="1" ht="13.8" x14ac:dyDescent="0.25"/>
    <row r="3131" s="12" customFormat="1" ht="13.8" x14ac:dyDescent="0.25"/>
    <row r="3132" s="12" customFormat="1" ht="13.8" x14ac:dyDescent="0.25"/>
    <row r="3133" s="12" customFormat="1" ht="13.8" x14ac:dyDescent="0.25"/>
    <row r="3134" s="12" customFormat="1" ht="13.8" x14ac:dyDescent="0.25"/>
    <row r="3135" s="12" customFormat="1" ht="13.8" x14ac:dyDescent="0.25"/>
    <row r="3136" s="12" customFormat="1" ht="13.8" x14ac:dyDescent="0.25"/>
    <row r="3137" s="12" customFormat="1" ht="13.8" x14ac:dyDescent="0.25"/>
    <row r="3138" s="12" customFormat="1" ht="13.8" x14ac:dyDescent="0.25"/>
    <row r="3139" s="12" customFormat="1" ht="13.8" x14ac:dyDescent="0.25"/>
    <row r="3140" s="12" customFormat="1" ht="13.8" x14ac:dyDescent="0.25"/>
    <row r="3141" s="12" customFormat="1" ht="13.8" x14ac:dyDescent="0.25"/>
    <row r="3142" s="12" customFormat="1" ht="13.8" x14ac:dyDescent="0.25"/>
    <row r="3143" s="12" customFormat="1" ht="13.8" x14ac:dyDescent="0.25"/>
    <row r="3144" s="12" customFormat="1" ht="13.8" x14ac:dyDescent="0.25"/>
    <row r="3145" s="12" customFormat="1" ht="13.8" x14ac:dyDescent="0.25"/>
    <row r="3146" s="12" customFormat="1" ht="13.8" x14ac:dyDescent="0.25"/>
    <row r="3147" s="12" customFormat="1" ht="13.8" x14ac:dyDescent="0.25"/>
    <row r="3148" s="12" customFormat="1" ht="13.8" x14ac:dyDescent="0.25"/>
    <row r="3149" s="12" customFormat="1" ht="13.8" x14ac:dyDescent="0.25"/>
    <row r="3150" s="12" customFormat="1" ht="13.8" x14ac:dyDescent="0.25"/>
    <row r="3151" s="12" customFormat="1" ht="13.8" x14ac:dyDescent="0.25"/>
    <row r="3152" s="12" customFormat="1" ht="13.8" x14ac:dyDescent="0.25"/>
    <row r="3153" s="12" customFormat="1" ht="13.8" x14ac:dyDescent="0.25"/>
    <row r="3154" s="12" customFormat="1" ht="13.8" x14ac:dyDescent="0.25"/>
    <row r="3155" s="12" customFormat="1" ht="13.8" x14ac:dyDescent="0.25"/>
    <row r="3156" s="12" customFormat="1" ht="13.8" x14ac:dyDescent="0.25"/>
    <row r="3157" s="12" customFormat="1" ht="13.8" x14ac:dyDescent="0.25"/>
    <row r="3158" s="12" customFormat="1" ht="13.8" x14ac:dyDescent="0.25"/>
    <row r="3159" s="12" customFormat="1" ht="13.8" x14ac:dyDescent="0.25"/>
    <row r="3160" s="12" customFormat="1" ht="13.8" x14ac:dyDescent="0.25"/>
    <row r="3161" s="12" customFormat="1" ht="13.8" x14ac:dyDescent="0.25"/>
    <row r="3162" s="12" customFormat="1" ht="13.8" x14ac:dyDescent="0.25"/>
    <row r="3163" s="12" customFormat="1" ht="13.8" x14ac:dyDescent="0.25"/>
    <row r="3164" s="12" customFormat="1" ht="13.8" x14ac:dyDescent="0.25"/>
    <row r="3165" s="12" customFormat="1" ht="13.8" x14ac:dyDescent="0.25"/>
    <row r="3166" s="12" customFormat="1" ht="13.8" x14ac:dyDescent="0.25"/>
    <row r="3167" s="12" customFormat="1" ht="13.8" x14ac:dyDescent="0.25"/>
    <row r="3168" s="12" customFormat="1" ht="13.8" x14ac:dyDescent="0.25"/>
    <row r="3169" s="12" customFormat="1" ht="13.8" x14ac:dyDescent="0.25"/>
    <row r="3170" s="12" customFormat="1" ht="13.8" x14ac:dyDescent="0.25"/>
    <row r="3171" s="12" customFormat="1" ht="13.8" x14ac:dyDescent="0.25"/>
    <row r="3172" s="12" customFormat="1" ht="13.8" x14ac:dyDescent="0.25"/>
    <row r="3173" s="12" customFormat="1" ht="13.8" x14ac:dyDescent="0.25"/>
    <row r="3174" s="12" customFormat="1" ht="13.8" x14ac:dyDescent="0.25"/>
    <row r="3175" s="12" customFormat="1" ht="13.8" x14ac:dyDescent="0.25"/>
    <row r="3176" s="12" customFormat="1" ht="13.8" x14ac:dyDescent="0.25"/>
    <row r="3177" s="12" customFormat="1" ht="13.8" x14ac:dyDescent="0.25"/>
    <row r="3178" s="12" customFormat="1" ht="13.8" x14ac:dyDescent="0.25"/>
    <row r="3179" s="12" customFormat="1" ht="13.8" x14ac:dyDescent="0.25"/>
    <row r="3180" s="12" customFormat="1" ht="13.8" x14ac:dyDescent="0.25"/>
    <row r="3181" s="12" customFormat="1" ht="13.8" x14ac:dyDescent="0.25"/>
    <row r="3182" s="12" customFormat="1" ht="13.8" x14ac:dyDescent="0.25"/>
    <row r="3183" s="12" customFormat="1" ht="13.8" x14ac:dyDescent="0.25"/>
    <row r="3184" s="12" customFormat="1" ht="13.8" x14ac:dyDescent="0.25"/>
    <row r="3185" s="12" customFormat="1" ht="13.8" x14ac:dyDescent="0.25"/>
    <row r="3186" s="12" customFormat="1" ht="13.8" x14ac:dyDescent="0.25"/>
    <row r="3187" s="12" customFormat="1" ht="13.8" x14ac:dyDescent="0.25"/>
    <row r="3188" s="12" customFormat="1" ht="13.8" x14ac:dyDescent="0.25"/>
    <row r="3189" s="12" customFormat="1" ht="13.8" x14ac:dyDescent="0.25"/>
    <row r="3190" s="12" customFormat="1" ht="13.8" x14ac:dyDescent="0.25"/>
    <row r="3191" s="12" customFormat="1" ht="13.8" x14ac:dyDescent="0.25"/>
    <row r="3192" s="12" customFormat="1" ht="13.8" x14ac:dyDescent="0.25"/>
    <row r="3193" s="12" customFormat="1" ht="13.8" x14ac:dyDescent="0.25"/>
    <row r="3194" s="12" customFormat="1" ht="13.8" x14ac:dyDescent="0.25"/>
    <row r="3195" s="12" customFormat="1" ht="13.8" x14ac:dyDescent="0.25"/>
    <row r="3196" s="12" customFormat="1" ht="13.8" x14ac:dyDescent="0.25"/>
    <row r="3197" s="12" customFormat="1" ht="13.8" x14ac:dyDescent="0.25"/>
    <row r="3198" s="12" customFormat="1" ht="13.8" x14ac:dyDescent="0.25"/>
    <row r="3199" s="12" customFormat="1" ht="13.8" x14ac:dyDescent="0.25"/>
    <row r="3200" s="12" customFormat="1" ht="13.8" x14ac:dyDescent="0.25"/>
    <row r="3201" s="12" customFormat="1" ht="13.8" x14ac:dyDescent="0.25"/>
    <row r="3202" s="12" customFormat="1" ht="13.8" x14ac:dyDescent="0.25"/>
    <row r="3203" s="12" customFormat="1" ht="13.8" x14ac:dyDescent="0.25"/>
    <row r="3204" s="12" customFormat="1" ht="13.8" x14ac:dyDescent="0.25"/>
    <row r="3205" s="12" customFormat="1" ht="13.8" x14ac:dyDescent="0.25"/>
    <row r="3206" s="12" customFormat="1" ht="13.8" x14ac:dyDescent="0.25"/>
    <row r="3207" s="12" customFormat="1" ht="13.8" x14ac:dyDescent="0.25"/>
    <row r="3208" s="12" customFormat="1" ht="13.8" x14ac:dyDescent="0.25"/>
    <row r="3209" s="12" customFormat="1" ht="13.8" x14ac:dyDescent="0.25"/>
    <row r="3210" s="12" customFormat="1" ht="13.8" x14ac:dyDescent="0.25"/>
    <row r="3211" s="12" customFormat="1" ht="13.8" x14ac:dyDescent="0.25"/>
    <row r="3212" s="12" customFormat="1" ht="13.8" x14ac:dyDescent="0.25"/>
    <row r="3213" s="12" customFormat="1" ht="13.8" x14ac:dyDescent="0.25"/>
    <row r="3214" s="12" customFormat="1" ht="13.8" x14ac:dyDescent="0.25"/>
    <row r="3215" s="12" customFormat="1" ht="13.8" x14ac:dyDescent="0.25"/>
    <row r="3216" s="12" customFormat="1" ht="13.8" x14ac:dyDescent="0.25"/>
    <row r="3217" s="12" customFormat="1" ht="13.8" x14ac:dyDescent="0.25"/>
    <row r="3218" s="12" customFormat="1" ht="13.8" x14ac:dyDescent="0.25"/>
    <row r="3219" s="12" customFormat="1" ht="13.8" x14ac:dyDescent="0.25"/>
    <row r="3220" s="12" customFormat="1" ht="13.8" x14ac:dyDescent="0.25"/>
    <row r="3221" s="12" customFormat="1" ht="13.8" x14ac:dyDescent="0.25"/>
    <row r="3222" s="12" customFormat="1" ht="13.8" x14ac:dyDescent="0.25"/>
    <row r="3223" s="12" customFormat="1" ht="13.8" x14ac:dyDescent="0.25"/>
    <row r="3224" s="12" customFormat="1" ht="13.8" x14ac:dyDescent="0.25"/>
    <row r="3225" s="12" customFormat="1" ht="13.8" x14ac:dyDescent="0.25"/>
    <row r="3226" s="12" customFormat="1" ht="13.8" x14ac:dyDescent="0.25"/>
    <row r="3227" s="12" customFormat="1" ht="13.8" x14ac:dyDescent="0.25"/>
    <row r="3228" s="12" customFormat="1" ht="13.8" x14ac:dyDescent="0.25"/>
    <row r="3229" s="12" customFormat="1" ht="13.8" x14ac:dyDescent="0.25"/>
    <row r="3230" s="12" customFormat="1" ht="13.8" x14ac:dyDescent="0.25"/>
    <row r="3231" s="12" customFormat="1" ht="13.8" x14ac:dyDescent="0.25"/>
    <row r="3232" s="12" customFormat="1" ht="13.8" x14ac:dyDescent="0.25"/>
    <row r="3233" s="12" customFormat="1" ht="13.8" x14ac:dyDescent="0.25"/>
    <row r="3234" s="12" customFormat="1" ht="13.8" x14ac:dyDescent="0.25"/>
    <row r="3235" s="12" customFormat="1" ht="13.8" x14ac:dyDescent="0.25"/>
    <row r="3236" s="12" customFormat="1" ht="13.8" x14ac:dyDescent="0.25"/>
    <row r="3237" s="12" customFormat="1" ht="13.8" x14ac:dyDescent="0.25"/>
    <row r="3238" s="12" customFormat="1" ht="13.8" x14ac:dyDescent="0.25"/>
    <row r="3239" s="12" customFormat="1" ht="13.8" x14ac:dyDescent="0.25"/>
    <row r="3240" s="12" customFormat="1" ht="13.8" x14ac:dyDescent="0.25"/>
    <row r="3241" s="12" customFormat="1" ht="13.8" x14ac:dyDescent="0.25"/>
    <row r="3242" s="12" customFormat="1" ht="13.8" x14ac:dyDescent="0.25"/>
    <row r="3243" s="12" customFormat="1" ht="13.8" x14ac:dyDescent="0.25"/>
    <row r="3244" s="12" customFormat="1" ht="13.8" x14ac:dyDescent="0.25"/>
    <row r="3245" s="12" customFormat="1" ht="13.8" x14ac:dyDescent="0.25"/>
    <row r="3246" s="12" customFormat="1" ht="13.8" x14ac:dyDescent="0.25"/>
    <row r="3247" s="12" customFormat="1" ht="13.8" x14ac:dyDescent="0.25"/>
    <row r="3248" s="12" customFormat="1" ht="13.8" x14ac:dyDescent="0.25"/>
    <row r="3249" s="12" customFormat="1" ht="13.8" x14ac:dyDescent="0.25"/>
    <row r="3250" s="12" customFormat="1" ht="13.8" x14ac:dyDescent="0.25"/>
    <row r="3251" s="12" customFormat="1" ht="13.8" x14ac:dyDescent="0.25"/>
    <row r="3252" s="12" customFormat="1" ht="13.8" x14ac:dyDescent="0.25"/>
    <row r="3253" s="12" customFormat="1" ht="13.8" x14ac:dyDescent="0.25"/>
    <row r="3254" s="12" customFormat="1" ht="13.8" x14ac:dyDescent="0.25"/>
    <row r="3255" s="12" customFormat="1" ht="13.8" x14ac:dyDescent="0.25"/>
    <row r="3256" s="12" customFormat="1" ht="13.8" x14ac:dyDescent="0.25"/>
    <row r="3257" s="12" customFormat="1" ht="13.8" x14ac:dyDescent="0.25"/>
    <row r="3258" s="12" customFormat="1" ht="13.8" x14ac:dyDescent="0.25"/>
    <row r="3259" s="12" customFormat="1" ht="13.8" x14ac:dyDescent="0.25"/>
    <row r="3260" s="12" customFormat="1" ht="13.8" x14ac:dyDescent="0.25"/>
    <row r="3261" s="12" customFormat="1" ht="13.8" x14ac:dyDescent="0.25"/>
    <row r="3262" s="12" customFormat="1" ht="13.8" x14ac:dyDescent="0.25"/>
    <row r="3263" s="12" customFormat="1" ht="13.8" x14ac:dyDescent="0.25"/>
    <row r="3264" s="12" customFormat="1" ht="13.8" x14ac:dyDescent="0.25"/>
    <row r="3265" s="12" customFormat="1" ht="13.8" x14ac:dyDescent="0.25"/>
    <row r="3266" s="12" customFormat="1" ht="13.8" x14ac:dyDescent="0.25"/>
    <row r="3267" s="12" customFormat="1" ht="13.8" x14ac:dyDescent="0.25"/>
    <row r="3268" s="12" customFormat="1" ht="13.8" x14ac:dyDescent="0.25"/>
    <row r="3269" s="12" customFormat="1" ht="13.8" x14ac:dyDescent="0.25"/>
    <row r="3270" s="12" customFormat="1" ht="13.8" x14ac:dyDescent="0.25"/>
    <row r="3271" s="12" customFormat="1" ht="13.8" x14ac:dyDescent="0.25"/>
    <row r="3272" s="12" customFormat="1" ht="13.8" x14ac:dyDescent="0.25"/>
    <row r="3273" s="12" customFormat="1" ht="13.8" x14ac:dyDescent="0.25"/>
    <row r="3274" s="12" customFormat="1" ht="13.8" x14ac:dyDescent="0.25"/>
    <row r="3275" s="12" customFormat="1" ht="13.8" x14ac:dyDescent="0.25"/>
    <row r="3276" s="12" customFormat="1" ht="13.8" x14ac:dyDescent="0.25"/>
    <row r="3277" s="12" customFormat="1" ht="13.8" x14ac:dyDescent="0.25"/>
    <row r="3278" s="12" customFormat="1" ht="13.8" x14ac:dyDescent="0.25"/>
    <row r="3279" s="12" customFormat="1" ht="13.8" x14ac:dyDescent="0.25"/>
    <row r="3280" s="12" customFormat="1" ht="13.8" x14ac:dyDescent="0.25"/>
    <row r="3281" s="12" customFormat="1" ht="13.8" x14ac:dyDescent="0.25"/>
    <row r="3282" s="12" customFormat="1" ht="13.8" x14ac:dyDescent="0.25"/>
    <row r="3283" s="12" customFormat="1" ht="13.8" x14ac:dyDescent="0.25"/>
    <row r="3284" s="12" customFormat="1" ht="13.8" x14ac:dyDescent="0.25"/>
    <row r="3285" s="12" customFormat="1" ht="13.8" x14ac:dyDescent="0.25"/>
    <row r="3286" s="12" customFormat="1" ht="13.8" x14ac:dyDescent="0.25"/>
    <row r="3287" s="12" customFormat="1" ht="13.8" x14ac:dyDescent="0.25"/>
    <row r="3288" s="12" customFormat="1" ht="13.8" x14ac:dyDescent="0.25"/>
    <row r="3289" s="12" customFormat="1" ht="13.8" x14ac:dyDescent="0.25"/>
    <row r="3290" s="12" customFormat="1" ht="13.8" x14ac:dyDescent="0.25"/>
    <row r="3291" s="12" customFormat="1" ht="13.8" x14ac:dyDescent="0.25"/>
    <row r="3292" s="12" customFormat="1" ht="13.8" x14ac:dyDescent="0.25"/>
    <row r="3293" s="12" customFormat="1" ht="13.8" x14ac:dyDescent="0.25"/>
    <row r="3294" s="12" customFormat="1" ht="13.8" x14ac:dyDescent="0.25"/>
    <row r="3295" s="12" customFormat="1" ht="13.8" x14ac:dyDescent="0.25"/>
    <row r="3296" s="12" customFormat="1" ht="13.8" x14ac:dyDescent="0.25"/>
    <row r="3297" s="12" customFormat="1" ht="13.8" x14ac:dyDescent="0.25"/>
    <row r="3298" s="12" customFormat="1" ht="13.8" x14ac:dyDescent="0.25"/>
    <row r="3299" s="12" customFormat="1" ht="13.8" x14ac:dyDescent="0.25"/>
    <row r="3300" s="12" customFormat="1" ht="13.8" x14ac:dyDescent="0.25"/>
    <row r="3301" s="12" customFormat="1" ht="13.8" x14ac:dyDescent="0.25"/>
    <row r="3302" s="12" customFormat="1" ht="13.8" x14ac:dyDescent="0.25"/>
    <row r="3303" s="12" customFormat="1" ht="13.8" x14ac:dyDescent="0.25"/>
    <row r="3304" s="12" customFormat="1" ht="13.8" x14ac:dyDescent="0.25"/>
    <row r="3305" s="12" customFormat="1" ht="13.8" x14ac:dyDescent="0.25"/>
    <row r="3306" s="12" customFormat="1" ht="13.8" x14ac:dyDescent="0.25"/>
    <row r="3307" s="12" customFormat="1" ht="13.8" x14ac:dyDescent="0.25"/>
    <row r="3308" s="12" customFormat="1" ht="13.8" x14ac:dyDescent="0.25"/>
    <row r="3309" s="12" customFormat="1" ht="13.8" x14ac:dyDescent="0.25"/>
    <row r="3310" s="12" customFormat="1" ht="13.8" x14ac:dyDescent="0.25"/>
    <row r="3311" s="12" customFormat="1" ht="13.8" x14ac:dyDescent="0.25"/>
    <row r="3312" s="12" customFormat="1" ht="13.8" x14ac:dyDescent="0.25"/>
    <row r="3313" s="12" customFormat="1" ht="13.8" x14ac:dyDescent="0.25"/>
    <row r="3314" s="12" customFormat="1" ht="13.8" x14ac:dyDescent="0.25"/>
    <row r="3315" s="12" customFormat="1" ht="13.8" x14ac:dyDescent="0.25"/>
    <row r="3316" s="12" customFormat="1" ht="13.8" x14ac:dyDescent="0.25"/>
    <row r="3317" s="12" customFormat="1" ht="13.8" x14ac:dyDescent="0.25"/>
    <row r="3318" s="12" customFormat="1" ht="13.8" x14ac:dyDescent="0.25"/>
    <row r="3319" s="12" customFormat="1" ht="13.8" x14ac:dyDescent="0.25"/>
    <row r="3320" s="12" customFormat="1" ht="13.8" x14ac:dyDescent="0.25"/>
    <row r="3321" s="12" customFormat="1" ht="13.8" x14ac:dyDescent="0.25"/>
    <row r="3322" s="12" customFormat="1" ht="13.8" x14ac:dyDescent="0.25"/>
    <row r="3323" s="12" customFormat="1" ht="13.8" x14ac:dyDescent="0.25"/>
    <row r="3324" s="12" customFormat="1" ht="13.8" x14ac:dyDescent="0.25"/>
    <row r="3325" s="12" customFormat="1" ht="13.8" x14ac:dyDescent="0.25"/>
    <row r="3326" s="12" customFormat="1" ht="13.8" x14ac:dyDescent="0.25"/>
    <row r="3327" s="12" customFormat="1" ht="13.8" x14ac:dyDescent="0.25"/>
    <row r="3328" s="12" customFormat="1" ht="13.8" x14ac:dyDescent="0.25"/>
    <row r="3329" s="12" customFormat="1" ht="13.8" x14ac:dyDescent="0.25"/>
    <row r="3330" s="12" customFormat="1" ht="13.8" x14ac:dyDescent="0.25"/>
    <row r="3331" s="12" customFormat="1" ht="13.8" x14ac:dyDescent="0.25"/>
    <row r="3332" s="12" customFormat="1" ht="13.8" x14ac:dyDescent="0.25"/>
    <row r="3333" s="12" customFormat="1" ht="13.8" x14ac:dyDescent="0.25"/>
    <row r="3334" s="12" customFormat="1" ht="13.8" x14ac:dyDescent="0.25"/>
    <row r="3335" s="12" customFormat="1" ht="13.8" x14ac:dyDescent="0.25"/>
    <row r="3336" s="12" customFormat="1" ht="13.8" x14ac:dyDescent="0.25"/>
    <row r="3337" s="12" customFormat="1" ht="13.8" x14ac:dyDescent="0.25"/>
    <row r="3338" s="12" customFormat="1" ht="13.8" x14ac:dyDescent="0.25"/>
    <row r="3339" s="12" customFormat="1" ht="13.8" x14ac:dyDescent="0.25"/>
    <row r="3340" s="12" customFormat="1" ht="13.8" x14ac:dyDescent="0.25"/>
    <row r="3341" s="12" customFormat="1" ht="13.8" x14ac:dyDescent="0.25"/>
    <row r="3342" s="12" customFormat="1" ht="13.8" x14ac:dyDescent="0.25"/>
    <row r="3343" s="12" customFormat="1" ht="13.8" x14ac:dyDescent="0.25"/>
    <row r="3344" s="12" customFormat="1" ht="13.8" x14ac:dyDescent="0.25"/>
    <row r="3345" s="12" customFormat="1" ht="13.8" x14ac:dyDescent="0.25"/>
    <row r="3346" s="12" customFormat="1" ht="13.8" x14ac:dyDescent="0.25"/>
    <row r="3347" s="12" customFormat="1" ht="13.8" x14ac:dyDescent="0.25"/>
    <row r="3348" s="12" customFormat="1" ht="13.8" x14ac:dyDescent="0.25"/>
    <row r="3349" s="12" customFormat="1" ht="13.8" x14ac:dyDescent="0.25"/>
    <row r="3350" s="12" customFormat="1" ht="13.8" x14ac:dyDescent="0.25"/>
    <row r="3351" s="12" customFormat="1" ht="13.8" x14ac:dyDescent="0.25"/>
    <row r="3352" s="12" customFormat="1" ht="13.8" x14ac:dyDescent="0.25"/>
    <row r="3353" s="12" customFormat="1" ht="13.8" x14ac:dyDescent="0.25"/>
    <row r="3354" s="12" customFormat="1" ht="13.8" x14ac:dyDescent="0.25"/>
    <row r="3355" s="12" customFormat="1" ht="13.8" x14ac:dyDescent="0.25"/>
    <row r="3356" s="12" customFormat="1" ht="13.8" x14ac:dyDescent="0.25"/>
    <row r="3357" s="12" customFormat="1" ht="13.8" x14ac:dyDescent="0.25"/>
    <row r="3358" s="12" customFormat="1" ht="13.8" x14ac:dyDescent="0.25"/>
    <row r="3359" s="12" customFormat="1" ht="13.8" x14ac:dyDescent="0.25"/>
    <row r="3360" s="12" customFormat="1" ht="13.8" x14ac:dyDescent="0.25"/>
    <row r="3361" s="12" customFormat="1" ht="13.8" x14ac:dyDescent="0.25"/>
    <row r="3362" s="12" customFormat="1" ht="13.8" x14ac:dyDescent="0.25"/>
    <row r="3363" s="12" customFormat="1" ht="13.8" x14ac:dyDescent="0.25"/>
    <row r="3364" s="12" customFormat="1" ht="13.8" x14ac:dyDescent="0.25"/>
    <row r="3365" s="12" customFormat="1" ht="13.8" x14ac:dyDescent="0.25"/>
    <row r="3366" s="12" customFormat="1" ht="13.8" x14ac:dyDescent="0.25"/>
    <row r="3367" s="12" customFormat="1" ht="13.8" x14ac:dyDescent="0.25"/>
    <row r="3368" s="12" customFormat="1" ht="13.8" x14ac:dyDescent="0.25"/>
    <row r="3369" s="12" customFormat="1" ht="13.8" x14ac:dyDescent="0.25"/>
    <row r="3370" s="12" customFormat="1" ht="13.8" x14ac:dyDescent="0.25"/>
    <row r="3371" s="12" customFormat="1" ht="13.8" x14ac:dyDescent="0.25"/>
    <row r="3372" s="12" customFormat="1" ht="13.8" x14ac:dyDescent="0.25"/>
    <row r="3373" s="12" customFormat="1" ht="13.8" x14ac:dyDescent="0.25"/>
    <row r="3374" s="12" customFormat="1" ht="13.8" x14ac:dyDescent="0.25"/>
    <row r="3375" s="12" customFormat="1" ht="13.8" x14ac:dyDescent="0.25"/>
    <row r="3376" s="12" customFormat="1" ht="13.8" x14ac:dyDescent="0.25"/>
    <row r="3377" s="12" customFormat="1" ht="13.8" x14ac:dyDescent="0.25"/>
    <row r="3378" s="12" customFormat="1" ht="13.8" x14ac:dyDescent="0.25"/>
    <row r="3379" s="12" customFormat="1" ht="13.8" x14ac:dyDescent="0.25"/>
    <row r="3380" s="12" customFormat="1" ht="13.8" x14ac:dyDescent="0.25"/>
    <row r="3381" s="12" customFormat="1" ht="13.8" x14ac:dyDescent="0.25"/>
    <row r="3382" s="12" customFormat="1" ht="13.8" x14ac:dyDescent="0.25"/>
    <row r="3383" s="12" customFormat="1" ht="13.8" x14ac:dyDescent="0.25"/>
    <row r="3384" s="12" customFormat="1" ht="13.8" x14ac:dyDescent="0.25"/>
    <row r="3385" s="12" customFormat="1" ht="13.8" x14ac:dyDescent="0.25"/>
    <row r="3386" s="12" customFormat="1" ht="13.8" x14ac:dyDescent="0.25"/>
    <row r="3387" s="12" customFormat="1" ht="13.8" x14ac:dyDescent="0.25"/>
    <row r="3388" s="12" customFormat="1" ht="13.8" x14ac:dyDescent="0.25"/>
    <row r="3389" s="12" customFormat="1" ht="13.8" x14ac:dyDescent="0.25"/>
    <row r="3390" s="12" customFormat="1" ht="13.8" x14ac:dyDescent="0.25"/>
    <row r="3391" s="12" customFormat="1" ht="13.8" x14ac:dyDescent="0.25"/>
    <row r="3392" s="12" customFormat="1" ht="13.8" x14ac:dyDescent="0.25"/>
    <row r="3393" s="12" customFormat="1" ht="13.8" x14ac:dyDescent="0.25"/>
    <row r="3394" s="12" customFormat="1" ht="13.8" x14ac:dyDescent="0.25"/>
    <row r="3395" s="12" customFormat="1" ht="13.8" x14ac:dyDescent="0.25"/>
    <row r="3396" s="12" customFormat="1" ht="13.8" x14ac:dyDescent="0.25"/>
    <row r="3397" s="12" customFormat="1" ht="13.8" x14ac:dyDescent="0.25"/>
    <row r="3398" s="12" customFormat="1" ht="13.8" x14ac:dyDescent="0.25"/>
    <row r="3399" s="12" customFormat="1" ht="13.8" x14ac:dyDescent="0.25"/>
    <row r="3400" s="12" customFormat="1" ht="13.8" x14ac:dyDescent="0.25"/>
    <row r="3401" s="12" customFormat="1" ht="13.8" x14ac:dyDescent="0.25"/>
    <row r="3402" s="12" customFormat="1" ht="13.8" x14ac:dyDescent="0.25"/>
    <row r="3403" s="12" customFormat="1" ht="13.8" x14ac:dyDescent="0.25"/>
    <row r="3404" s="12" customFormat="1" ht="13.8" x14ac:dyDescent="0.25"/>
    <row r="3405" s="12" customFormat="1" ht="13.8" x14ac:dyDescent="0.25"/>
    <row r="3406" s="12" customFormat="1" ht="13.8" x14ac:dyDescent="0.25"/>
    <row r="3407" s="12" customFormat="1" ht="13.8" x14ac:dyDescent="0.25"/>
    <row r="3408" s="12" customFormat="1" ht="13.8" x14ac:dyDescent="0.25"/>
    <row r="3409" s="12" customFormat="1" ht="13.8" x14ac:dyDescent="0.25"/>
    <row r="3410" s="12" customFormat="1" ht="13.8" x14ac:dyDescent="0.25"/>
    <row r="3411" s="12" customFormat="1" ht="13.8" x14ac:dyDescent="0.25"/>
  </sheetData>
  <mergeCells count="29">
    <mergeCell ref="A27:D27"/>
    <mergeCell ref="A36:D36"/>
    <mergeCell ref="B14:D14"/>
    <mergeCell ref="A1:A3"/>
    <mergeCell ref="B12:D12"/>
    <mergeCell ref="A10:D11"/>
    <mergeCell ref="B1:D3"/>
    <mergeCell ref="B13:D13"/>
    <mergeCell ref="A38:D39"/>
    <mergeCell ref="B40:D40"/>
    <mergeCell ref="B41:D41"/>
    <mergeCell ref="B42:D42"/>
    <mergeCell ref="A55:D55"/>
    <mergeCell ref="A122:D122"/>
    <mergeCell ref="A62:D62"/>
    <mergeCell ref="B71:D71"/>
    <mergeCell ref="A84:D84"/>
    <mergeCell ref="A93:D93"/>
    <mergeCell ref="A96:D97"/>
    <mergeCell ref="B98:D98"/>
    <mergeCell ref="A67:D68"/>
    <mergeCell ref="B69:D69"/>
    <mergeCell ref="B70:D70"/>
    <mergeCell ref="A64:D64"/>
    <mergeCell ref="A91:D91"/>
    <mergeCell ref="A120:D120"/>
    <mergeCell ref="B99:D99"/>
    <mergeCell ref="B100:D100"/>
    <mergeCell ref="A113:D113"/>
  </mergeCells>
  <phoneticPr fontId="0" type="noConversion"/>
  <pageMargins left="0.86614173228346458" right="0.35433070866141736" top="0.74803149606299213" bottom="0.62992125984251968" header="0.51181102362204722" footer="0.35433070866141736"/>
  <pageSetup paperSize="9" scale="82" orientation="portrait" r:id="rId1"/>
  <headerFooter alignWithMargins="0">
    <oddFoote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Total Costs Overview</vt:lpstr>
      <vt:lpstr>Gross Wages</vt:lpstr>
      <vt:lpstr>Other Labour Costs</vt:lpstr>
      <vt:lpstr>Time Sheet</vt:lpstr>
      <vt:lpstr>Material Costs</vt:lpstr>
      <vt:lpstr>External Services</vt:lpstr>
      <vt:lpstr>Travel Costs - total</vt:lpstr>
      <vt:lpstr>Travel Costs - single</vt:lpstr>
      <vt:lpstr>'External Services'!Druckbereich</vt:lpstr>
      <vt:lpstr>'Gross Wages'!Druckbereich</vt:lpstr>
      <vt:lpstr>'Material Costs'!Druckbereich</vt:lpstr>
      <vt:lpstr>'Other Labour Costs'!Druckbereich</vt:lpstr>
      <vt:lpstr>'Time Sheet'!Druckbereich</vt:lpstr>
      <vt:lpstr>'Total Costs Overview'!Druckbereich</vt:lpstr>
      <vt:lpstr>'Travel Costs - single'!Druckbereich</vt:lpstr>
      <vt:lpstr>'Travel Costs - total'!Druckbereich</vt:lpstr>
    </vt:vector>
  </TitlesOfParts>
  <Company>Deutsche Bundesstiftung Umwelt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donnermeyer</dc:creator>
  <cp:lastModifiedBy>Domel, Claudia</cp:lastModifiedBy>
  <cp:lastPrinted>2021-03-03T13:56:53Z</cp:lastPrinted>
  <dcterms:created xsi:type="dcterms:W3CDTF">2008-02-11T07:03:00Z</dcterms:created>
  <dcterms:modified xsi:type="dcterms:W3CDTF">2021-03-16T18:22:59Z</dcterms:modified>
</cp:coreProperties>
</file>