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756"/>
  </bookViews>
  <sheets>
    <sheet name="Cost plan overview" sheetId="8" r:id="rId1"/>
    <sheet name="Cost plan details" sheetId="7" r:id="rId2"/>
  </sheets>
  <definedNames>
    <definedName name="_xlnm.Print_Area" localSheetId="1">'Cost plan details'!$A$1:$H$58</definedName>
    <definedName name="_xlnm.Print_Area" localSheetId="0">'Cost plan overview'!$A$1:$AE$54</definedName>
  </definedNames>
  <calcPr calcId="162913"/>
</workbook>
</file>

<file path=xl/calcChain.xml><?xml version="1.0" encoding="utf-8"?>
<calcChain xmlns="http://schemas.openxmlformats.org/spreadsheetml/2006/main">
  <c r="X49" i="8" l="1"/>
  <c r="G31" i="7" l="1"/>
  <c r="E31" i="7"/>
  <c r="E12" i="7"/>
  <c r="H15" i="7"/>
  <c r="E41" i="7" l="1"/>
  <c r="H41" i="7"/>
  <c r="G41" i="7"/>
  <c r="G15" i="7" l="1"/>
  <c r="G17" i="7" s="1"/>
  <c r="E36" i="7"/>
  <c r="E21" i="7"/>
  <c r="H21" i="7" s="1"/>
  <c r="C12" i="7"/>
  <c r="C13" i="7"/>
  <c r="C14" i="7"/>
  <c r="E23" i="7" l="1"/>
  <c r="H23" i="7" s="1"/>
  <c r="E22" i="7"/>
  <c r="H22" i="7" l="1"/>
  <c r="H24" i="7" s="1"/>
  <c r="E24" i="7"/>
  <c r="E51" i="7" s="1"/>
  <c r="E50" i="7"/>
  <c r="S33" i="8" s="1"/>
  <c r="E54" i="7"/>
  <c r="H36" i="7"/>
  <c r="G36" i="7"/>
  <c r="E53" i="7"/>
  <c r="X36" i="8" s="1"/>
  <c r="H31" i="7"/>
  <c r="E52" i="7"/>
  <c r="G24" i="7"/>
  <c r="H17" i="7"/>
  <c r="E14" i="7"/>
  <c r="E13" i="7"/>
  <c r="E15" i="7" l="1"/>
  <c r="H18" i="7"/>
  <c r="G18" i="7"/>
  <c r="G19" i="7" s="1"/>
  <c r="G42" i="7" s="1"/>
  <c r="X37" i="8"/>
  <c r="X35" i="8"/>
  <c r="X34" i="8"/>
  <c r="X32" i="8" l="1"/>
  <c r="X33" i="8" s="1"/>
  <c r="X38" i="8" s="1"/>
  <c r="H19" i="7"/>
  <c r="H42" i="7" s="1"/>
  <c r="E57" i="7" s="1"/>
  <c r="X40" i="8" s="1"/>
  <c r="E48" i="7"/>
  <c r="E17" i="7"/>
  <c r="E18" i="7"/>
  <c r="E56" i="7"/>
  <c r="X39" i="8" s="1"/>
  <c r="X45" i="8" s="1"/>
  <c r="E19" i="7" l="1"/>
  <c r="E42" i="7" s="1"/>
  <c r="X41" i="8"/>
  <c r="E49" i="7" l="1"/>
  <c r="E55" i="7" s="1"/>
  <c r="E58" i="7" s="1"/>
  <c r="G44" i="7" l="1"/>
  <c r="G43" i="7"/>
</calcChain>
</file>

<file path=xl/sharedStrings.xml><?xml version="1.0" encoding="utf-8"?>
<sst xmlns="http://schemas.openxmlformats.org/spreadsheetml/2006/main" count="96" uniqueCount="72">
  <si>
    <t>€</t>
  </si>
  <si>
    <t>€/h</t>
  </si>
  <si>
    <t>h</t>
  </si>
  <si>
    <t>Budget</t>
  </si>
  <si>
    <t>Overhead rate</t>
  </si>
  <si>
    <t>Total costs</t>
  </si>
  <si>
    <t>Funding amount</t>
  </si>
  <si>
    <t>Own contribution</t>
  </si>
  <si>
    <t>Funding rate</t>
  </si>
  <si>
    <t>Type of funding</t>
  </si>
  <si>
    <t>DBU funding</t>
  </si>
  <si>
    <t>Hourly rate 160       h/month</t>
  </si>
  <si>
    <t xml:space="preserve">Total costs </t>
  </si>
  <si>
    <t>Employee's gross salary</t>
  </si>
  <si>
    <t>Effective working time in hours (h)</t>
  </si>
  <si>
    <t>COST PLAN OVERVIEW</t>
  </si>
  <si>
    <t xml:space="preserve">Other labour costs </t>
  </si>
  <si>
    <t>Material costs</t>
  </si>
  <si>
    <t>4. Material costs / investments</t>
  </si>
  <si>
    <t>Please fill in this table manually</t>
  </si>
  <si>
    <t>Az.</t>
  </si>
  <si>
    <t>1. General information</t>
  </si>
  <si>
    <t>Project title (short title)</t>
  </si>
  <si>
    <t xml:space="preserve">            funding recipient                                     cooperation partner</t>
  </si>
  <si>
    <t>company  / firm / institution</t>
  </si>
  <si>
    <t>contact person (name, surname)</t>
  </si>
  <si>
    <t>phone</t>
  </si>
  <si>
    <t>e-mail</t>
  </si>
  <si>
    <t xml:space="preserve">File reference DBU </t>
  </si>
  <si>
    <t>Project duration (planned)</t>
  </si>
  <si>
    <t>months,</t>
  </si>
  <si>
    <t>Cost and Financing plan</t>
  </si>
  <si>
    <t>Hourly rate</t>
  </si>
  <si>
    <t>Project-related indirect costs</t>
  </si>
  <si>
    <t>Other labour costs (volunteer work, freelancer, etc.)</t>
  </si>
  <si>
    <t>Third-party services</t>
  </si>
  <si>
    <t>Personnel costs (gross salaries)</t>
  </si>
  <si>
    <t>Travel expenses</t>
  </si>
  <si>
    <t>DBU funding amount</t>
  </si>
  <si>
    <t>Funding quota</t>
  </si>
  <si>
    <t>Cost Budget</t>
  </si>
  <si>
    <t>2. Cost plan (overview)</t>
  </si>
  <si>
    <t>Cost type</t>
  </si>
  <si>
    <t>Third-party funding</t>
  </si>
  <si>
    <t>Total project costs</t>
  </si>
  <si>
    <t>As the result of the calculations, rounding differences up to 
+/- one unit (EUR, %, etc.) may occur in the tables.</t>
  </si>
  <si>
    <r>
      <t xml:space="preserve">Cost-based funding
</t>
    </r>
    <r>
      <rPr>
        <sz val="12"/>
        <color indexed="9"/>
        <rFont val="Arial"/>
        <family val="2"/>
      </rPr>
      <t>for institutions, associations, NGO, etc.</t>
    </r>
  </si>
  <si>
    <t>Cost plan (total costs)</t>
  </si>
  <si>
    <t>Cost-based funding 
for institutions, associations, NGO, etc.</t>
  </si>
  <si>
    <t xml:space="preserve">Name, qualification/role e.g. project management, classification, hourly rate, effective working hours, etc. </t>
  </si>
  <si>
    <t xml:space="preserve">1. Personnel costs  (employee's gross salary) </t>
  </si>
  <si>
    <r>
      <t xml:space="preserve"> </t>
    </r>
    <r>
      <rPr>
        <i/>
        <sz val="11"/>
        <rFont val="Arial"/>
        <family val="2"/>
      </rPr>
      <t>- Name, qualification, working hours, hourly rate</t>
    </r>
  </si>
  <si>
    <r>
      <t xml:space="preserve"> - </t>
    </r>
    <r>
      <rPr>
        <i/>
        <sz val="11"/>
        <rFont val="Arial"/>
        <family val="2"/>
      </rPr>
      <t>Please itemise and supplement if necessary</t>
    </r>
  </si>
  <si>
    <t>Personnel costs</t>
  </si>
  <si>
    <t>Project-related indirect costs / Overhead costs</t>
  </si>
  <si>
    <t xml:space="preserve">5. External/third-party services </t>
  </si>
  <si>
    <t>External/third-party services</t>
  </si>
  <si>
    <t>6. Travel expenses</t>
  </si>
  <si>
    <t>Hours</t>
  </si>
  <si>
    <t xml:space="preserve">    Overhead rate</t>
  </si>
  <si>
    <t>2.1 Personnel overheads</t>
  </si>
  <si>
    <t>2.2 Material overheads</t>
  </si>
  <si>
    <t>A cost plan must be drawn up for the applicant and every cooperation partner separately.</t>
  </si>
  <si>
    <t>3XXXX</t>
  </si>
  <si>
    <t xml:space="preserve"> </t>
  </si>
  <si>
    <t xml:space="preserve">      VAT deduction entitlement                            yes                          no</t>
  </si>
  <si>
    <t xml:space="preserve">3. Other labour costs (freelancers, voluntary work, etc.) </t>
  </si>
  <si>
    <t>MM</t>
  </si>
  <si>
    <t>Own resources</t>
  </si>
  <si>
    <t>Further income (i.e. sponsoring)</t>
  </si>
  <si>
    <t>3. Financing plan</t>
  </si>
  <si>
    <t xml:space="preserve">2. Project-related indirect costs / Overhead costs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</si>
</sst>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0\ &quot;€&quot;"/>
    <numFmt numFmtId="165" formatCode="_-* #,##0\ &quot;€&quot;_-;\-* #,##0\ &quot;€&quot;_-;_-* &quot;-&quot;??\ &quot;€&quot;_-;_-@_-"/>
    <numFmt numFmtId="166" formatCode="_-* #,##0.00\ _K_č_-;\-* #,##0.00\ _K_č_-;_-* &quot;-&quot;??\ _K_č_-;_-@_-"/>
    <numFmt numFmtId="167" formatCode="_-* #,##0.00\ [$€-407]_-;\-* #,##0.00\ [$€-407]_-;_-* &quot;-&quot;??\ [$€-407]_-;_-@_-"/>
  </numFmts>
  <fonts count="24" x14ac:knownFonts="1">
    <font>
      <sz val="10"/>
      <name val="Arial"/>
    </font>
    <font>
      <sz val="10"/>
      <name val="Arial"/>
      <family val="2"/>
      <charset val="238"/>
    </font>
    <font>
      <b/>
      <sz val="12"/>
      <name val="Arial"/>
      <family val="2"/>
    </font>
    <font>
      <sz val="12"/>
      <name val="Arial"/>
      <family val="2"/>
    </font>
    <font>
      <sz val="11"/>
      <name val="Arial"/>
      <family val="2"/>
    </font>
    <font>
      <sz val="10"/>
      <name val="Arial"/>
      <family val="2"/>
    </font>
    <font>
      <b/>
      <sz val="11"/>
      <name val="Arial"/>
      <family val="2"/>
    </font>
    <font>
      <i/>
      <sz val="11"/>
      <name val="Arial"/>
      <family val="2"/>
    </font>
    <font>
      <sz val="9"/>
      <name val="Arial"/>
      <family val="2"/>
    </font>
    <font>
      <b/>
      <i/>
      <sz val="11"/>
      <name val="Arial"/>
      <family val="2"/>
    </font>
    <font>
      <b/>
      <sz val="10"/>
      <name val="Arial"/>
      <family val="2"/>
    </font>
    <font>
      <u/>
      <sz val="10"/>
      <color theme="10"/>
      <name val="Arial"/>
      <family val="2"/>
    </font>
    <font>
      <b/>
      <sz val="11"/>
      <color rgb="FFFF0000"/>
      <name val="Arial"/>
      <family val="2"/>
    </font>
    <font>
      <b/>
      <sz val="12"/>
      <color theme="0"/>
      <name val="Arial"/>
      <family val="2"/>
    </font>
    <font>
      <b/>
      <sz val="14"/>
      <color theme="0"/>
      <name val="Arial"/>
      <family val="2"/>
    </font>
    <font>
      <sz val="12"/>
      <color indexed="9"/>
      <name val="Arial"/>
      <family val="2"/>
    </font>
    <font>
      <sz val="10"/>
      <color indexed="23"/>
      <name val="Arial"/>
      <family val="2"/>
    </font>
    <font>
      <sz val="8"/>
      <name val="Arial"/>
      <family val="2"/>
    </font>
    <font>
      <sz val="10"/>
      <color rgb="FFFF0000"/>
      <name val="Arial"/>
      <family val="2"/>
    </font>
    <font>
      <sz val="11"/>
      <name val="Arial"/>
      <family val="2"/>
      <charset val="238"/>
    </font>
    <font>
      <sz val="11"/>
      <color rgb="FFFF0000"/>
      <name val="Arial"/>
      <family val="2"/>
    </font>
    <font>
      <b/>
      <sz val="11"/>
      <color theme="1"/>
      <name val="Arial"/>
      <family val="2"/>
    </font>
    <font>
      <i/>
      <sz val="11"/>
      <color theme="1"/>
      <name val="Arial"/>
      <family val="2"/>
    </font>
    <font>
      <b/>
      <i/>
      <sz val="11"/>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ADDB7B"/>
        <bgColor indexed="64"/>
      </patternFill>
    </fill>
    <fill>
      <patternFill patternType="solid">
        <fgColor rgb="FFA2D668"/>
        <bgColor indexed="64"/>
      </patternFill>
    </fill>
  </fills>
  <borders count="44">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5" fillId="0" borderId="0"/>
  </cellStyleXfs>
  <cellXfs count="276">
    <xf numFmtId="0" fontId="0" fillId="0" borderId="0" xfId="0"/>
    <xf numFmtId="0" fontId="4" fillId="0" borderId="0" xfId="0" applyFont="1"/>
    <xf numFmtId="0" fontId="4" fillId="0" borderId="0" xfId="0" applyFont="1" applyAlignment="1">
      <alignment wrapText="1"/>
    </xf>
    <xf numFmtId="0" fontId="6" fillId="3" borderId="0" xfId="0" applyFont="1" applyFill="1" applyAlignment="1">
      <alignment wrapText="1"/>
    </xf>
    <xf numFmtId="0" fontId="4" fillId="3" borderId="0" xfId="0" applyFont="1" applyFill="1"/>
    <xf numFmtId="0" fontId="6" fillId="0" borderId="1" xfId="0" applyFont="1" applyBorder="1" applyAlignment="1">
      <alignment wrapText="1"/>
    </xf>
    <xf numFmtId="44" fontId="6" fillId="0" borderId="2" xfId="1" applyFont="1" applyBorder="1"/>
    <xf numFmtId="0" fontId="4" fillId="0" borderId="1" xfId="0" applyFont="1" applyBorder="1" applyAlignment="1">
      <alignment wrapText="1"/>
    </xf>
    <xf numFmtId="44" fontId="4" fillId="0" borderId="2" xfId="1" applyFont="1" applyBorder="1" applyAlignment="1">
      <alignment horizontal="center"/>
    </xf>
    <xf numFmtId="0" fontId="6" fillId="0" borderId="0" xfId="0" applyFont="1"/>
    <xf numFmtId="44" fontId="6" fillId="3" borderId="3" xfId="1" applyFont="1" applyFill="1" applyBorder="1" applyAlignment="1">
      <alignment horizontal="center"/>
    </xf>
    <xf numFmtId="44" fontId="6" fillId="0" borderId="2" xfId="1" applyFont="1" applyBorder="1" applyAlignment="1">
      <alignment horizontal="center"/>
    </xf>
    <xf numFmtId="164" fontId="4" fillId="0" borderId="0" xfId="0" applyNumberFormat="1" applyFont="1" applyBorder="1"/>
    <xf numFmtId="10" fontId="6" fillId="0" borderId="0" xfId="3" applyNumberFormat="1" applyFont="1" applyBorder="1"/>
    <xf numFmtId="164" fontId="6" fillId="0" borderId="0" xfId="0" applyNumberFormat="1" applyFont="1"/>
    <xf numFmtId="0" fontId="6" fillId="0" borderId="0" xfId="0" applyFont="1" applyBorder="1" applyAlignment="1">
      <alignment wrapText="1"/>
    </xf>
    <xf numFmtId="0" fontId="2" fillId="0" borderId="0" xfId="0" applyFont="1" applyAlignment="1">
      <alignment horizontal="left" wrapText="1"/>
    </xf>
    <xf numFmtId="165" fontId="6" fillId="4" borderId="4" xfId="4" applyNumberFormat="1" applyFont="1" applyFill="1" applyBorder="1" applyAlignment="1">
      <alignment horizontal="right" vertical="center"/>
    </xf>
    <xf numFmtId="0" fontId="6" fillId="4" borderId="5" xfId="0" applyFont="1" applyFill="1" applyBorder="1" applyAlignment="1">
      <alignment horizontal="left" vertical="center"/>
    </xf>
    <xf numFmtId="0" fontId="6" fillId="4" borderId="6" xfId="0" applyFont="1" applyFill="1" applyBorder="1" applyAlignment="1" applyProtection="1">
      <alignment horizontal="center" vertical="center" wrapText="1"/>
      <protection locked="0"/>
    </xf>
    <xf numFmtId="44" fontId="6" fillId="0" borderId="7" xfId="1" applyFont="1" applyBorder="1"/>
    <xf numFmtId="44" fontId="6" fillId="3" borderId="4" xfId="1" applyFont="1" applyFill="1" applyBorder="1" applyAlignment="1">
      <alignment horizontal="center"/>
    </xf>
    <xf numFmtId="44" fontId="6" fillId="0" borderId="7" xfId="1" applyFont="1" applyBorder="1" applyAlignment="1">
      <alignment horizontal="center"/>
    </xf>
    <xf numFmtId="44" fontId="4" fillId="0" borderId="7" xfId="1" applyFont="1" applyBorder="1" applyAlignment="1">
      <alignment horizontal="center"/>
    </xf>
    <xf numFmtId="164" fontId="6" fillId="0" borderId="0" xfId="0" applyNumberFormat="1" applyFont="1" applyBorder="1"/>
    <xf numFmtId="44" fontId="6" fillId="3" borderId="0" xfId="1" applyFont="1" applyFill="1" applyBorder="1"/>
    <xf numFmtId="44" fontId="4" fillId="3" borderId="0" xfId="1" applyFont="1" applyFill="1" applyBorder="1" applyAlignment="1">
      <alignment horizontal="center"/>
    </xf>
    <xf numFmtId="44" fontId="6" fillId="3" borderId="0" xfId="1" applyFont="1" applyFill="1" applyBorder="1" applyAlignment="1">
      <alignment horizontal="center"/>
    </xf>
    <xf numFmtId="164" fontId="4" fillId="3" borderId="0" xfId="0" applyNumberFormat="1" applyFont="1" applyFill="1" applyBorder="1"/>
    <xf numFmtId="0" fontId="6" fillId="3" borderId="0" xfId="0" applyFont="1" applyFill="1" applyBorder="1" applyAlignment="1" applyProtection="1">
      <alignment horizontal="center" vertical="center" wrapText="1"/>
      <protection locked="0"/>
    </xf>
    <xf numFmtId="0" fontId="4" fillId="3" borderId="0" xfId="0" applyFont="1" applyFill="1" applyBorder="1"/>
    <xf numFmtId="0" fontId="4" fillId="0" borderId="0" xfId="0" applyFont="1" applyBorder="1" applyAlignment="1">
      <alignment wrapText="1"/>
    </xf>
    <xf numFmtId="0" fontId="6" fillId="3" borderId="5" xfId="0" applyFont="1" applyFill="1" applyBorder="1" applyAlignment="1">
      <alignment wrapText="1"/>
    </xf>
    <xf numFmtId="0" fontId="6" fillId="3" borderId="9" xfId="0" applyFont="1" applyFill="1" applyBorder="1" applyAlignment="1">
      <alignment wrapText="1"/>
    </xf>
    <xf numFmtId="0" fontId="6" fillId="3" borderId="0" xfId="0" applyFont="1" applyFill="1" applyBorder="1" applyAlignment="1">
      <alignment horizontal="center"/>
    </xf>
    <xf numFmtId="44" fontId="6" fillId="3" borderId="11" xfId="1" applyFont="1" applyFill="1" applyBorder="1" applyAlignment="1">
      <alignment horizontal="center"/>
    </xf>
    <xf numFmtId="0" fontId="6" fillId="3" borderId="12" xfId="0" applyFont="1" applyFill="1" applyBorder="1" applyAlignment="1"/>
    <xf numFmtId="0" fontId="6" fillId="3" borderId="13" xfId="0" applyFont="1" applyFill="1" applyBorder="1" applyAlignment="1"/>
    <xf numFmtId="44" fontId="6" fillId="5" borderId="3" xfId="1" applyFont="1" applyFill="1" applyBorder="1" applyAlignment="1">
      <alignment horizontal="center"/>
    </xf>
    <xf numFmtId="0" fontId="4" fillId="2" borderId="14" xfId="0" applyFont="1" applyFill="1" applyBorder="1" applyAlignment="1">
      <alignment horizontal="left" vertical="center"/>
    </xf>
    <xf numFmtId="165" fontId="6" fillId="2" borderId="15" xfId="4" applyNumberFormat="1" applyFont="1" applyFill="1" applyBorder="1" applyAlignment="1">
      <alignment horizontal="right" vertical="center"/>
    </xf>
    <xf numFmtId="165" fontId="6" fillId="2" borderId="16" xfId="4" applyNumberFormat="1" applyFont="1" applyFill="1" applyBorder="1" applyAlignment="1">
      <alignment horizontal="right" vertical="center"/>
    </xf>
    <xf numFmtId="0" fontId="4" fillId="2" borderId="17" xfId="0" applyFont="1" applyFill="1" applyBorder="1" applyAlignment="1">
      <alignment horizontal="left" vertical="center"/>
    </xf>
    <xf numFmtId="165" fontId="6" fillId="2" borderId="18" xfId="4" applyNumberFormat="1" applyFont="1" applyFill="1" applyBorder="1" applyAlignment="1">
      <alignment horizontal="right" vertical="center"/>
    </xf>
    <xf numFmtId="165" fontId="6" fillId="2" borderId="19" xfId="4" applyNumberFormat="1" applyFont="1" applyFill="1" applyBorder="1" applyAlignment="1">
      <alignment horizontal="right" vertical="center"/>
    </xf>
    <xf numFmtId="0" fontId="7" fillId="2" borderId="17" xfId="0" applyFont="1" applyFill="1" applyBorder="1" applyAlignment="1">
      <alignment horizontal="left" vertical="center"/>
    </xf>
    <xf numFmtId="10" fontId="9" fillId="2" borderId="18" xfId="3" applyNumberFormat="1" applyFont="1" applyFill="1" applyBorder="1" applyAlignment="1">
      <alignment horizontal="center" vertical="center"/>
    </xf>
    <xf numFmtId="10" fontId="9" fillId="2" borderId="19" xfId="3" applyNumberFormat="1" applyFont="1" applyFill="1" applyBorder="1" applyAlignment="1">
      <alignment horizontal="center" vertical="center"/>
    </xf>
    <xf numFmtId="165" fontId="6" fillId="4" borderId="20" xfId="4" applyNumberFormat="1" applyFont="1" applyFill="1" applyBorder="1" applyAlignment="1">
      <alignment horizontal="right" vertical="center"/>
    </xf>
    <xf numFmtId="0" fontId="6" fillId="5" borderId="5" xfId="0" applyFont="1" applyFill="1" applyBorder="1" applyAlignment="1">
      <alignment horizontal="left" vertical="center"/>
    </xf>
    <xf numFmtId="165" fontId="6" fillId="5" borderId="20" xfId="4" applyNumberFormat="1" applyFont="1" applyFill="1" applyBorder="1" applyAlignment="1">
      <alignment horizontal="right" vertical="center"/>
    </xf>
    <xf numFmtId="165" fontId="6" fillId="5" borderId="4" xfId="4" applyNumberFormat="1" applyFont="1" applyFill="1" applyBorder="1" applyAlignment="1">
      <alignment horizontal="right" vertical="center"/>
    </xf>
    <xf numFmtId="0" fontId="11" fillId="0" borderId="0" xfId="2" applyAlignment="1" applyProtection="1">
      <protection locked="0"/>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7" fillId="2" borderId="23" xfId="0" applyFont="1" applyFill="1" applyBorder="1" applyAlignment="1">
      <alignment horizontal="left" vertical="center"/>
    </xf>
    <xf numFmtId="0" fontId="6" fillId="4" borderId="9" xfId="0" applyFont="1" applyFill="1" applyBorder="1" applyAlignment="1">
      <alignment horizontal="left" vertical="center"/>
    </xf>
    <xf numFmtId="0" fontId="6" fillId="5" borderId="9" xfId="0" applyFont="1" applyFill="1" applyBorder="1" applyAlignment="1">
      <alignment horizontal="left" vertical="center"/>
    </xf>
    <xf numFmtId="0" fontId="4" fillId="0" borderId="2" xfId="0" applyFont="1" applyBorder="1" applyAlignment="1">
      <alignment horizontal="center" wrapText="1"/>
    </xf>
    <xf numFmtId="0" fontId="4" fillId="0" borderId="0" xfId="0" applyFont="1" applyBorder="1" applyAlignment="1">
      <alignment horizontal="center" wrapText="1"/>
    </xf>
    <xf numFmtId="0" fontId="4" fillId="0" borderId="1" xfId="0" applyFont="1" applyBorder="1" applyAlignment="1">
      <alignment horizontal="center" wrapText="1"/>
    </xf>
    <xf numFmtId="4" fontId="4" fillId="0" borderId="0" xfId="0" applyNumberFormat="1" applyFont="1" applyBorder="1" applyAlignment="1">
      <alignment wrapText="1"/>
    </xf>
    <xf numFmtId="4" fontId="4" fillId="0" borderId="25" xfId="0" applyNumberFormat="1" applyFont="1" applyBorder="1" applyAlignment="1">
      <alignment wrapText="1"/>
    </xf>
    <xf numFmtId="44" fontId="4" fillId="3" borderId="7" xfId="1" applyFont="1" applyFill="1" applyBorder="1" applyAlignment="1">
      <alignment horizontal="center"/>
    </xf>
    <xf numFmtId="2" fontId="12" fillId="0" borderId="0" xfId="3" applyNumberFormat="1" applyFont="1" applyBorder="1" applyAlignment="1">
      <alignment horizontal="center"/>
    </xf>
    <xf numFmtId="0" fontId="7" fillId="0" borderId="1" xfId="0" applyFont="1" applyBorder="1" applyAlignment="1">
      <alignment wrapText="1"/>
    </xf>
    <xf numFmtId="165" fontId="6" fillId="6" borderId="4" xfId="4" applyNumberFormat="1" applyFont="1" applyFill="1" applyBorder="1" applyAlignment="1">
      <alignment horizontal="right" vertical="center"/>
    </xf>
    <xf numFmtId="0" fontId="0" fillId="0" borderId="0" xfId="0" applyProtection="1">
      <protection locked="0"/>
    </xf>
    <xf numFmtId="0" fontId="2" fillId="3" borderId="0" xfId="0" applyFont="1"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0" borderId="12" xfId="0" applyBorder="1" applyProtection="1">
      <protection locked="0"/>
    </xf>
    <xf numFmtId="0" fontId="8" fillId="0" borderId="31" xfId="0" applyFont="1" applyBorder="1" applyProtection="1">
      <protection locked="0"/>
    </xf>
    <xf numFmtId="0" fontId="0" fillId="0" borderId="31" xfId="0" applyBorder="1" applyProtection="1">
      <protection locked="0"/>
    </xf>
    <xf numFmtId="0" fontId="0" fillId="0" borderId="10" xfId="0" applyBorder="1" applyProtection="1">
      <protection locked="0"/>
    </xf>
    <xf numFmtId="0" fontId="0" fillId="0" borderId="1" xfId="0" applyBorder="1" applyProtection="1">
      <protection locked="0"/>
    </xf>
    <xf numFmtId="0" fontId="0" fillId="0" borderId="0" xfId="0" applyBorder="1" applyProtection="1">
      <protection locked="0"/>
    </xf>
    <xf numFmtId="0" fontId="10" fillId="0" borderId="0" xfId="0" applyFont="1" applyBorder="1" applyAlignment="1" applyProtection="1">
      <protection locked="0"/>
    </xf>
    <xf numFmtId="0" fontId="0" fillId="0" borderId="0" xfId="0" applyBorder="1" applyAlignment="1" applyProtection="1">
      <protection locked="0"/>
    </xf>
    <xf numFmtId="0" fontId="5" fillId="0" borderId="0" xfId="0" applyFont="1" applyBorder="1" applyProtection="1">
      <protection locked="0"/>
    </xf>
    <xf numFmtId="0" fontId="0" fillId="0" borderId="35" xfId="0" applyBorder="1" applyAlignment="1" applyProtection="1">
      <protection locked="0"/>
    </xf>
    <xf numFmtId="0" fontId="16" fillId="0" borderId="0" xfId="0" applyFont="1" applyBorder="1" applyAlignment="1" applyProtection="1">
      <protection locked="0"/>
    </xf>
    <xf numFmtId="0" fontId="0" fillId="0" borderId="13" xfId="0" applyBorder="1" applyProtection="1">
      <protection locked="0"/>
    </xf>
    <xf numFmtId="0" fontId="0" fillId="0" borderId="25" xfId="0" applyBorder="1" applyProtection="1">
      <protection locked="0"/>
    </xf>
    <xf numFmtId="0" fontId="0" fillId="0" borderId="33" xfId="0" applyBorder="1" applyProtection="1">
      <protection locked="0"/>
    </xf>
    <xf numFmtId="0" fontId="0" fillId="0" borderId="0" xfId="0" applyAlignment="1" applyProtection="1">
      <protection locked="0"/>
    </xf>
    <xf numFmtId="0" fontId="0" fillId="0" borderId="35" xfId="0" applyBorder="1" applyProtection="1">
      <protection locked="0"/>
    </xf>
    <xf numFmtId="0" fontId="8" fillId="0" borderId="0" xfId="0" applyFont="1" applyBorder="1" applyProtection="1">
      <protection locked="0"/>
    </xf>
    <xf numFmtId="0" fontId="17" fillId="0" borderId="0" xfId="0" applyFont="1" applyBorder="1" applyProtection="1">
      <protection locked="0"/>
    </xf>
    <xf numFmtId="0" fontId="17" fillId="0" borderId="35" xfId="0" applyFont="1" applyBorder="1" applyProtection="1">
      <protection locked="0"/>
    </xf>
    <xf numFmtId="0" fontId="17" fillId="0" borderId="0" xfId="0" applyFont="1" applyProtection="1">
      <protection locked="0"/>
    </xf>
    <xf numFmtId="0" fontId="8" fillId="0" borderId="0" xfId="0" applyFont="1" applyBorder="1" applyAlignment="1" applyProtection="1">
      <protection locked="0"/>
    </xf>
    <xf numFmtId="0" fontId="0" fillId="3" borderId="0" xfId="0" applyFill="1" applyBorder="1" applyAlignment="1" applyProtection="1">
      <protection locked="0"/>
    </xf>
    <xf numFmtId="0" fontId="5" fillId="0" borderId="25" xfId="0" applyFont="1" applyBorder="1" applyAlignment="1" applyProtection="1">
      <protection locked="0"/>
    </xf>
    <xf numFmtId="0" fontId="0" fillId="0" borderId="25" xfId="0" applyBorder="1" applyAlignment="1" applyProtection="1">
      <protection locked="0"/>
    </xf>
    <xf numFmtId="0" fontId="5" fillId="0" borderId="0" xfId="0" applyFont="1" applyAlignment="1" applyProtection="1">
      <protection locked="0"/>
    </xf>
    <xf numFmtId="0" fontId="4" fillId="2" borderId="12"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13" xfId="0" applyFont="1" applyFill="1" applyBorder="1" applyAlignment="1" applyProtection="1">
      <alignment vertical="center"/>
    </xf>
    <xf numFmtId="0" fontId="4" fillId="2" borderId="25" xfId="0" applyFont="1" applyFill="1" applyBorder="1" applyAlignment="1" applyProtection="1">
      <alignment vertical="center"/>
    </xf>
    <xf numFmtId="0" fontId="0" fillId="0" borderId="0" xfId="0" applyAlignment="1" applyProtection="1">
      <alignment vertical="center"/>
      <protection locked="0"/>
    </xf>
    <xf numFmtId="10" fontId="0" fillId="0" borderId="0" xfId="3" applyNumberFormat="1" applyFont="1" applyAlignment="1" applyProtection="1">
      <protection locked="0"/>
    </xf>
    <xf numFmtId="0" fontId="3" fillId="0" borderId="0" xfId="0" applyFont="1" applyAlignment="1" applyProtection="1"/>
    <xf numFmtId="0" fontId="0" fillId="0" borderId="0" xfId="0" applyAlignment="1" applyProtection="1"/>
    <xf numFmtId="0" fontId="5" fillId="0" borderId="0" xfId="0" applyFont="1" applyAlignment="1" applyProtection="1">
      <alignment vertical="center"/>
      <protection locked="0"/>
    </xf>
    <xf numFmtId="0" fontId="8" fillId="0" borderId="0" xfId="0" applyFont="1" applyBorder="1" applyAlignment="1" applyProtection="1">
      <alignment vertical="center"/>
      <protection locked="0"/>
    </xf>
    <xf numFmtId="0" fontId="8" fillId="0" borderId="35" xfId="0" applyFont="1" applyBorder="1" applyAlignment="1" applyProtection="1">
      <alignment vertical="center"/>
      <protection locked="0"/>
    </xf>
    <xf numFmtId="0" fontId="10" fillId="3" borderId="0" xfId="0" applyFont="1" applyFill="1" applyBorder="1" applyAlignment="1" applyProtection="1">
      <alignment horizontal="left" vertical="center"/>
      <protection locked="0"/>
    </xf>
    <xf numFmtId="0" fontId="18" fillId="0" borderId="0" xfId="0" applyFont="1" applyAlignment="1" applyProtection="1">
      <alignment horizontal="center"/>
      <protection locked="0"/>
    </xf>
    <xf numFmtId="0" fontId="6" fillId="3" borderId="0" xfId="0" applyFont="1" applyFill="1" applyBorder="1" applyAlignment="1" applyProtection="1">
      <alignment horizontal="left" vertical="center"/>
      <protection locked="0"/>
    </xf>
    <xf numFmtId="165" fontId="6" fillId="3" borderId="0" xfId="4" applyNumberFormat="1" applyFont="1" applyFill="1" applyBorder="1" applyAlignment="1" applyProtection="1">
      <alignment horizontal="center" vertical="center"/>
      <protection locked="0"/>
    </xf>
    <xf numFmtId="44" fontId="6" fillId="6" borderId="3" xfId="1" applyFont="1" applyFill="1" applyBorder="1" applyAlignment="1">
      <alignment horizontal="center"/>
    </xf>
    <xf numFmtId="164" fontId="4" fillId="4" borderId="2" xfId="0" applyNumberFormat="1" applyFont="1" applyFill="1" applyBorder="1" applyAlignment="1">
      <alignment wrapText="1"/>
    </xf>
    <xf numFmtId="164" fontId="4" fillId="4" borderId="24" xfId="0" applyNumberFormat="1" applyFont="1" applyFill="1" applyBorder="1" applyAlignment="1">
      <alignment wrapText="1"/>
    </xf>
    <xf numFmtId="3" fontId="4" fillId="4" borderId="1" xfId="0" applyNumberFormat="1" applyFont="1" applyFill="1" applyBorder="1" applyAlignment="1">
      <alignment wrapText="1"/>
    </xf>
    <xf numFmtId="3" fontId="4" fillId="4" borderId="13" xfId="0" applyNumberFormat="1" applyFont="1" applyFill="1" applyBorder="1" applyAlignment="1">
      <alignment wrapText="1"/>
    </xf>
    <xf numFmtId="10" fontId="9" fillId="4" borderId="0" xfId="3" applyNumberFormat="1" applyFont="1" applyFill="1" applyBorder="1" applyAlignment="1">
      <alignment wrapText="1"/>
    </xf>
    <xf numFmtId="44" fontId="4" fillId="4" borderId="7" xfId="1" applyFont="1" applyFill="1" applyBorder="1" applyAlignment="1">
      <alignment horizontal="center"/>
    </xf>
    <xf numFmtId="0" fontId="6" fillId="6" borderId="5" xfId="0" applyFont="1" applyFill="1" applyBorder="1" applyAlignment="1">
      <alignment horizontal="left" vertical="center"/>
    </xf>
    <xf numFmtId="0" fontId="6" fillId="6" borderId="9" xfId="0" applyFont="1" applyFill="1" applyBorder="1" applyAlignment="1">
      <alignment horizontal="left" vertical="center"/>
    </xf>
    <xf numFmtId="165" fontId="6" fillId="6" borderId="20" xfId="4" applyNumberFormat="1" applyFont="1" applyFill="1" applyBorder="1" applyAlignment="1">
      <alignment horizontal="right" vertical="center"/>
    </xf>
    <xf numFmtId="49" fontId="4" fillId="0" borderId="0" xfId="0" applyNumberFormat="1" applyFont="1" applyBorder="1"/>
    <xf numFmtId="0" fontId="7" fillId="0" borderId="0" xfId="0" applyFont="1" applyBorder="1" applyAlignment="1">
      <alignment wrapText="1"/>
    </xf>
    <xf numFmtId="44" fontId="6" fillId="0" borderId="28" xfId="1" applyFont="1" applyBorder="1"/>
    <xf numFmtId="0" fontId="6" fillId="0" borderId="3" xfId="0" applyFont="1" applyBorder="1" applyAlignment="1">
      <alignment horizontal="center" wrapText="1"/>
    </xf>
    <xf numFmtId="0" fontId="6" fillId="0" borderId="5" xfId="0" applyFont="1" applyBorder="1" applyAlignment="1">
      <alignment wrapText="1"/>
    </xf>
    <xf numFmtId="0" fontId="4" fillId="4" borderId="8" xfId="0" applyFont="1" applyFill="1" applyBorder="1" applyAlignment="1">
      <alignment wrapText="1"/>
    </xf>
    <xf numFmtId="44" fontId="4" fillId="3" borderId="28" xfId="1" applyFont="1" applyFill="1" applyBorder="1" applyAlignment="1">
      <alignment horizontal="center"/>
    </xf>
    <xf numFmtId="44" fontId="4" fillId="4" borderId="1" xfId="1" applyFont="1" applyFill="1" applyBorder="1" applyAlignment="1">
      <alignment horizontal="center"/>
    </xf>
    <xf numFmtId="44" fontId="4" fillId="4" borderId="24" xfId="1" applyFont="1" applyFill="1" applyBorder="1" applyAlignment="1">
      <alignment horizontal="center"/>
    </xf>
    <xf numFmtId="44" fontId="6" fillId="3" borderId="21" xfId="1" applyFont="1" applyFill="1" applyBorder="1" applyAlignment="1">
      <alignment horizontal="center"/>
    </xf>
    <xf numFmtId="0" fontId="9" fillId="0" borderId="28" xfId="0" applyFont="1" applyBorder="1" applyAlignment="1">
      <alignment wrapText="1"/>
    </xf>
    <xf numFmtId="166" fontId="4" fillId="3" borderId="0" xfId="0" applyNumberFormat="1" applyFont="1" applyFill="1"/>
    <xf numFmtId="0" fontId="19" fillId="4" borderId="2" xfId="0" applyFont="1" applyFill="1" applyBorder="1" applyAlignment="1">
      <alignment wrapText="1"/>
    </xf>
    <xf numFmtId="0" fontId="19" fillId="4" borderId="24" xfId="0" applyFont="1" applyFill="1" applyBorder="1" applyAlignment="1">
      <alignment wrapText="1"/>
    </xf>
    <xf numFmtId="166" fontId="4" fillId="0" borderId="0" xfId="0" applyNumberFormat="1" applyFont="1"/>
    <xf numFmtId="0" fontId="4" fillId="8" borderId="0" xfId="0" applyFont="1" applyFill="1"/>
    <xf numFmtId="44" fontId="4" fillId="3" borderId="2" xfId="1" applyFont="1" applyFill="1" applyBorder="1" applyAlignment="1">
      <alignment horizontal="center"/>
    </xf>
    <xf numFmtId="44" fontId="6" fillId="3" borderId="8" xfId="1" applyFont="1" applyFill="1" applyBorder="1" applyAlignment="1">
      <alignment horizontal="center"/>
    </xf>
    <xf numFmtId="44" fontId="6" fillId="3" borderId="10" xfId="1" applyFont="1" applyFill="1" applyBorder="1" applyAlignment="1">
      <alignment horizontal="center"/>
    </xf>
    <xf numFmtId="49" fontId="2" fillId="3" borderId="0" xfId="0" applyNumberFormat="1" applyFont="1" applyFill="1" applyAlignment="1">
      <alignment wrapText="1"/>
    </xf>
    <xf numFmtId="49" fontId="3" fillId="3" borderId="0" xfId="0" applyNumberFormat="1" applyFont="1" applyFill="1" applyAlignment="1">
      <alignment wrapText="1"/>
    </xf>
    <xf numFmtId="49" fontId="3" fillId="3" borderId="0" xfId="0" applyNumberFormat="1" applyFont="1" applyFill="1"/>
    <xf numFmtId="0" fontId="21" fillId="7" borderId="5" xfId="0" applyFont="1" applyFill="1" applyBorder="1" applyAlignment="1">
      <alignment wrapText="1"/>
    </xf>
    <xf numFmtId="44" fontId="6" fillId="7" borderId="9" xfId="1" applyFont="1" applyFill="1" applyBorder="1" applyAlignment="1">
      <alignment horizontal="center"/>
    </xf>
    <xf numFmtId="44" fontId="6" fillId="7" borderId="27" xfId="1" applyFont="1" applyFill="1" applyBorder="1" applyAlignment="1">
      <alignment horizontal="center"/>
    </xf>
    <xf numFmtId="10" fontId="6" fillId="7" borderId="3" xfId="3" applyNumberFormat="1" applyFont="1" applyFill="1" applyBorder="1"/>
    <xf numFmtId="0" fontId="22" fillId="7" borderId="5" xfId="0" applyFont="1" applyFill="1" applyBorder="1" applyAlignment="1">
      <alignment horizontal="left" vertical="center"/>
    </xf>
    <xf numFmtId="0" fontId="22" fillId="7" borderId="9" xfId="0" applyFont="1" applyFill="1" applyBorder="1" applyAlignment="1">
      <alignment horizontal="left" vertical="center"/>
    </xf>
    <xf numFmtId="10" fontId="23" fillId="7" borderId="20" xfId="3" applyNumberFormat="1" applyFont="1" applyFill="1" applyBorder="1" applyAlignment="1">
      <alignment horizontal="center" vertical="center"/>
    </xf>
    <xf numFmtId="10" fontId="23" fillId="7" borderId="21" xfId="3" applyNumberFormat="1" applyFont="1" applyFill="1" applyBorder="1" applyAlignment="1">
      <alignment horizontal="center" vertical="center"/>
    </xf>
    <xf numFmtId="0" fontId="4" fillId="10" borderId="1" xfId="0" applyFont="1" applyFill="1" applyBorder="1" applyAlignment="1" applyProtection="1">
      <alignment horizontal="left" vertical="center"/>
      <protection locked="0"/>
    </xf>
    <xf numFmtId="0" fontId="4" fillId="10" borderId="0"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10" fillId="3" borderId="5"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protection locked="0"/>
    </xf>
    <xf numFmtId="0" fontId="10" fillId="3" borderId="27"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165" fontId="6" fillId="5" borderId="40" xfId="4" applyNumberFormat="1" applyFont="1" applyFill="1" applyBorder="1" applyAlignment="1" applyProtection="1">
      <alignment horizontal="center" vertical="center"/>
      <protection locked="0"/>
    </xf>
    <xf numFmtId="165" fontId="6" fillId="5" borderId="0" xfId="4" applyNumberFormat="1" applyFont="1" applyFill="1" applyBorder="1" applyAlignment="1" applyProtection="1">
      <alignment horizontal="center" vertical="center"/>
      <protection locked="0"/>
    </xf>
    <xf numFmtId="165" fontId="6" fillId="5" borderId="28" xfId="4" applyNumberFormat="1" applyFont="1" applyFill="1" applyBorder="1" applyAlignment="1" applyProtection="1">
      <alignment horizontal="center" vertical="center"/>
      <protection locked="0"/>
    </xf>
    <xf numFmtId="0" fontId="4" fillId="9" borderId="13" xfId="0" applyFont="1" applyFill="1" applyBorder="1" applyAlignment="1" applyProtection="1">
      <alignment horizontal="left" vertical="center"/>
      <protection locked="0"/>
    </xf>
    <xf numFmtId="0" fontId="4" fillId="9" borderId="25" xfId="0" applyFont="1" applyFill="1" applyBorder="1" applyAlignment="1" applyProtection="1">
      <alignment horizontal="left" vertical="center"/>
      <protection locked="0"/>
    </xf>
    <xf numFmtId="165" fontId="6" fillId="9" borderId="40" xfId="4" applyNumberFormat="1" applyFont="1" applyFill="1" applyBorder="1" applyAlignment="1" applyProtection="1">
      <alignment horizontal="center" vertical="center"/>
      <protection locked="0"/>
    </xf>
    <xf numFmtId="165" fontId="6" fillId="9" borderId="0" xfId="4" applyNumberFormat="1" applyFont="1" applyFill="1" applyBorder="1" applyAlignment="1" applyProtection="1">
      <alignment horizontal="center" vertical="center"/>
      <protection locked="0"/>
    </xf>
    <xf numFmtId="165" fontId="6" fillId="9" borderId="28" xfId="4" applyNumberFormat="1" applyFont="1" applyFill="1" applyBorder="1" applyAlignment="1" applyProtection="1">
      <alignment horizontal="center" vertical="center"/>
      <protection locked="0"/>
    </xf>
    <xf numFmtId="0" fontId="7" fillId="3" borderId="5" xfId="0" applyFont="1" applyFill="1" applyBorder="1" applyAlignment="1" applyProtection="1">
      <alignment horizontal="left" vertical="center"/>
    </xf>
    <xf numFmtId="0" fontId="7" fillId="3" borderId="9" xfId="0" applyFont="1" applyFill="1" applyBorder="1" applyAlignment="1" applyProtection="1">
      <alignment horizontal="left" vertical="center"/>
    </xf>
    <xf numFmtId="10" fontId="6" fillId="3" borderId="42" xfId="3" applyNumberFormat="1" applyFont="1" applyFill="1" applyBorder="1" applyAlignment="1" applyProtection="1">
      <alignment horizontal="center" vertical="center"/>
    </xf>
    <xf numFmtId="10" fontId="6" fillId="3" borderId="43" xfId="3" applyNumberFormat="1" applyFont="1" applyFill="1" applyBorder="1" applyAlignment="1" applyProtection="1">
      <alignment horizontal="center" vertical="center"/>
    </xf>
    <xf numFmtId="10" fontId="6" fillId="3" borderId="26" xfId="3" applyNumberFormat="1" applyFont="1" applyFill="1" applyBorder="1" applyAlignment="1" applyProtection="1">
      <alignment horizontal="center" vertical="center"/>
    </xf>
    <xf numFmtId="0" fontId="6" fillId="0" borderId="0" xfId="0" applyFont="1" applyFill="1" applyAlignment="1" applyProtection="1">
      <alignment horizontal="left"/>
    </xf>
    <xf numFmtId="0" fontId="6" fillId="7" borderId="5" xfId="0" applyFont="1" applyFill="1" applyBorder="1" applyAlignment="1" applyProtection="1">
      <alignment horizontal="left" vertical="center"/>
    </xf>
    <xf numFmtId="0" fontId="6" fillId="7" borderId="9" xfId="0" applyFont="1" applyFill="1" applyBorder="1" applyAlignment="1" applyProtection="1">
      <alignment horizontal="left" vertical="center"/>
    </xf>
    <xf numFmtId="0" fontId="6" fillId="7" borderId="36" xfId="0" applyFont="1" applyFill="1" applyBorder="1" applyAlignment="1" applyProtection="1">
      <alignment horizontal="center" vertical="center"/>
    </xf>
    <xf numFmtId="0" fontId="6" fillId="7" borderId="37" xfId="0" applyFont="1" applyFill="1" applyBorder="1" applyAlignment="1" applyProtection="1">
      <alignment horizontal="center" vertical="center"/>
    </xf>
    <xf numFmtId="0" fontId="6" fillId="7" borderId="38" xfId="0" applyFont="1" applyFill="1" applyBorder="1" applyAlignment="1" applyProtection="1">
      <alignment horizontal="center" vertical="center"/>
    </xf>
    <xf numFmtId="0" fontId="4" fillId="6" borderId="12" xfId="0" applyFont="1" applyFill="1" applyBorder="1" applyAlignment="1" applyProtection="1">
      <alignment horizontal="left" vertical="center"/>
    </xf>
    <xf numFmtId="0" fontId="4" fillId="6" borderId="31" xfId="0" applyFont="1" applyFill="1" applyBorder="1" applyAlignment="1" applyProtection="1">
      <alignment horizontal="left" vertical="center"/>
    </xf>
    <xf numFmtId="165" fontId="6" fillId="6" borderId="39" xfId="4" applyNumberFormat="1" applyFont="1" applyFill="1" applyBorder="1" applyAlignment="1" applyProtection="1">
      <alignment horizontal="center" vertical="center"/>
    </xf>
    <xf numFmtId="165" fontId="6" fillId="6" borderId="31" xfId="4" applyNumberFormat="1" applyFont="1" applyFill="1" applyBorder="1" applyAlignment="1" applyProtection="1">
      <alignment horizontal="center" vertical="center"/>
    </xf>
    <xf numFmtId="165" fontId="6" fillId="6" borderId="32" xfId="4" applyNumberFormat="1" applyFont="1" applyFill="1" applyBorder="1" applyAlignment="1" applyProtection="1">
      <alignment horizontal="center" vertical="center"/>
    </xf>
    <xf numFmtId="165" fontId="6" fillId="4" borderId="41" xfId="4" applyNumberFormat="1" applyFont="1" applyFill="1" applyBorder="1" applyAlignment="1" applyProtection="1">
      <alignment horizontal="center" vertical="center"/>
    </xf>
    <xf numFmtId="165" fontId="6" fillId="4" borderId="9" xfId="4" applyNumberFormat="1" applyFont="1" applyFill="1" applyBorder="1" applyAlignment="1" applyProtection="1">
      <alignment horizontal="center" vertical="center"/>
    </xf>
    <xf numFmtId="165" fontId="6" fillId="4" borderId="20" xfId="4" applyNumberFormat="1" applyFont="1" applyFill="1" applyBorder="1" applyAlignment="1" applyProtection="1">
      <alignment horizontal="center" vertical="center"/>
    </xf>
    <xf numFmtId="165" fontId="6" fillId="6" borderId="40" xfId="4" applyNumberFormat="1" applyFont="1" applyFill="1" applyBorder="1" applyAlignment="1" applyProtection="1">
      <alignment horizontal="center" vertical="center"/>
    </xf>
    <xf numFmtId="165" fontId="6" fillId="6" borderId="0" xfId="4" applyNumberFormat="1" applyFont="1" applyFill="1" applyBorder="1" applyAlignment="1" applyProtection="1">
      <alignment horizontal="center" vertical="center"/>
    </xf>
    <xf numFmtId="165" fontId="6" fillId="6" borderId="28" xfId="4" applyNumberFormat="1" applyFont="1" applyFill="1" applyBorder="1" applyAlignment="1" applyProtection="1">
      <alignment horizontal="center" vertical="center"/>
    </xf>
    <xf numFmtId="167" fontId="6" fillId="10" borderId="40" xfId="4" applyNumberFormat="1" applyFont="1" applyFill="1" applyBorder="1" applyAlignment="1" applyProtection="1">
      <alignment horizontal="center" vertical="center"/>
      <protection locked="0"/>
    </xf>
    <xf numFmtId="167" fontId="6" fillId="10" borderId="0" xfId="4" applyNumberFormat="1" applyFont="1" applyFill="1" applyBorder="1" applyAlignment="1" applyProtection="1">
      <alignment horizontal="center" vertical="center"/>
      <protection locked="0"/>
    </xf>
    <xf numFmtId="167" fontId="6" fillId="10" borderId="28" xfId="4" applyNumberFormat="1" applyFont="1" applyFill="1" applyBorder="1" applyAlignment="1" applyProtection="1">
      <alignment horizontal="center" vertical="center"/>
      <protection locked="0"/>
    </xf>
    <xf numFmtId="0" fontId="6" fillId="4" borderId="5" xfId="0" applyFont="1" applyFill="1" applyBorder="1" applyAlignment="1" applyProtection="1">
      <alignment horizontal="left" vertical="center"/>
      <protection locked="0"/>
    </xf>
    <xf numFmtId="0" fontId="6" fillId="4" borderId="9" xfId="0" applyFont="1" applyFill="1" applyBorder="1" applyAlignment="1" applyProtection="1">
      <alignment horizontal="left" vertical="center"/>
      <protection locked="0"/>
    </xf>
    <xf numFmtId="165" fontId="6" fillId="4" borderId="42" xfId="4" applyNumberFormat="1" applyFont="1" applyFill="1" applyBorder="1" applyAlignment="1" applyProtection="1">
      <alignment horizontal="center" vertical="center"/>
      <protection locked="0"/>
    </xf>
    <xf numFmtId="165" fontId="6" fillId="4" borderId="43" xfId="4" applyNumberFormat="1" applyFont="1" applyFill="1" applyBorder="1" applyAlignment="1" applyProtection="1">
      <alignment horizontal="center" vertical="center"/>
      <protection locked="0"/>
    </xf>
    <xf numFmtId="165" fontId="6" fillId="4" borderId="26" xfId="4" applyNumberFormat="1" applyFont="1" applyFill="1" applyBorder="1" applyAlignment="1" applyProtection="1">
      <alignment horizontal="center" vertical="center"/>
      <protection locked="0"/>
    </xf>
    <xf numFmtId="0" fontId="4" fillId="5" borderId="13" xfId="0" applyFont="1" applyFill="1" applyBorder="1" applyAlignment="1" applyProtection="1">
      <alignment horizontal="left" vertical="center"/>
    </xf>
    <xf numFmtId="0" fontId="4" fillId="5" borderId="25" xfId="0" applyFont="1" applyFill="1" applyBorder="1" applyAlignment="1" applyProtection="1">
      <alignment horizontal="left" vertical="center"/>
    </xf>
    <xf numFmtId="165" fontId="6" fillId="5" borderId="40" xfId="4" applyNumberFormat="1" applyFont="1" applyFill="1" applyBorder="1" applyAlignment="1" applyProtection="1">
      <alignment horizontal="center" vertical="center"/>
    </xf>
    <xf numFmtId="165" fontId="6" fillId="5" borderId="0" xfId="4" applyNumberFormat="1" applyFont="1" applyFill="1" applyBorder="1" applyAlignment="1" applyProtection="1">
      <alignment horizontal="center" vertical="center"/>
    </xf>
    <xf numFmtId="165" fontId="6" fillId="5" borderId="28" xfId="4" applyNumberFormat="1" applyFont="1" applyFill="1" applyBorder="1" applyAlignment="1" applyProtection="1">
      <alignment horizontal="center" vertical="center"/>
    </xf>
    <xf numFmtId="165" fontId="6" fillId="3" borderId="40" xfId="4" applyNumberFormat="1" applyFont="1" applyFill="1" applyBorder="1" applyAlignment="1" applyProtection="1">
      <alignment horizontal="center" vertical="center"/>
    </xf>
    <xf numFmtId="165" fontId="6" fillId="3" borderId="0" xfId="4" applyNumberFormat="1" applyFont="1" applyFill="1" applyBorder="1" applyAlignment="1" applyProtection="1">
      <alignment horizontal="center" vertical="center"/>
    </xf>
    <xf numFmtId="165" fontId="6" fillId="3" borderId="28" xfId="4" applyNumberFormat="1" applyFont="1" applyFill="1" applyBorder="1" applyAlignment="1" applyProtection="1">
      <alignment horizontal="center" vertical="center"/>
    </xf>
    <xf numFmtId="0" fontId="0" fillId="4" borderId="0" xfId="0" applyFill="1" applyBorder="1" applyAlignment="1" applyProtection="1">
      <protection locked="0"/>
    </xf>
    <xf numFmtId="49" fontId="5" fillId="4" borderId="0" xfId="0" applyNumberFormat="1" applyFont="1" applyFill="1" applyBorder="1" applyAlignment="1" applyProtection="1">
      <alignment horizontal="left"/>
      <protection locked="0"/>
    </xf>
    <xf numFmtId="0" fontId="0" fillId="4" borderId="0" xfId="0" applyFill="1" applyBorder="1" applyAlignment="1" applyProtection="1">
      <alignment horizontal="left"/>
      <protection locked="0"/>
    </xf>
    <xf numFmtId="0" fontId="6" fillId="0" borderId="0" xfId="0" applyFont="1" applyFill="1" applyAlignment="1" applyProtection="1">
      <alignment horizontal="left"/>
      <protection locked="0"/>
    </xf>
    <xf numFmtId="0" fontId="6" fillId="7" borderId="5" xfId="0" applyFont="1" applyFill="1" applyBorder="1" applyAlignment="1" applyProtection="1">
      <alignment horizontal="left" vertical="center"/>
      <protection locked="0"/>
    </xf>
    <xf numFmtId="0" fontId="6" fillId="7" borderId="9" xfId="0" applyFont="1" applyFill="1" applyBorder="1" applyAlignment="1" applyProtection="1">
      <alignment horizontal="left" vertical="center"/>
      <protection locked="0"/>
    </xf>
    <xf numFmtId="0" fontId="6" fillId="7" borderId="36" xfId="0" applyFont="1" applyFill="1" applyBorder="1" applyAlignment="1" applyProtection="1">
      <alignment horizontal="center" vertical="center"/>
      <protection locked="0"/>
    </xf>
    <xf numFmtId="0" fontId="6" fillId="7" borderId="37" xfId="0" applyFont="1" applyFill="1" applyBorder="1" applyAlignment="1" applyProtection="1">
      <alignment horizontal="center" vertical="center"/>
      <protection locked="0"/>
    </xf>
    <xf numFmtId="0" fontId="6" fillId="7" borderId="38" xfId="0" applyFont="1" applyFill="1" applyBorder="1" applyAlignment="1" applyProtection="1">
      <alignment horizontal="center" vertical="center"/>
      <protection locked="0"/>
    </xf>
    <xf numFmtId="165" fontId="6" fillId="3" borderId="39" xfId="4" applyNumberFormat="1" applyFont="1" applyFill="1" applyBorder="1" applyAlignment="1" applyProtection="1">
      <alignment horizontal="center" vertical="center"/>
    </xf>
    <xf numFmtId="165" fontId="6" fillId="3" borderId="31" xfId="4" applyNumberFormat="1" applyFont="1" applyFill="1" applyBorder="1" applyAlignment="1" applyProtection="1">
      <alignment horizontal="center" vertical="center"/>
    </xf>
    <xf numFmtId="165" fontId="6" fillId="3" borderId="32" xfId="4" applyNumberFormat="1" applyFont="1" applyFill="1" applyBorder="1" applyAlignment="1" applyProtection="1">
      <alignment horizontal="center" vertical="center"/>
    </xf>
    <xf numFmtId="10" fontId="6" fillId="2" borderId="5" xfId="0" applyNumberFormat="1" applyFont="1" applyFill="1" applyBorder="1" applyAlignment="1" applyProtection="1">
      <alignment horizontal="center" vertical="center"/>
    </xf>
    <xf numFmtId="10" fontId="6" fillId="2" borderId="9" xfId="0" applyNumberFormat="1" applyFont="1" applyFill="1" applyBorder="1" applyAlignment="1" applyProtection="1">
      <alignment horizontal="center" vertical="center"/>
    </xf>
    <xf numFmtId="0" fontId="6" fillId="4" borderId="5" xfId="0" applyFont="1" applyFill="1" applyBorder="1" applyAlignment="1" applyProtection="1">
      <alignment horizontal="left" vertical="center"/>
    </xf>
    <xf numFmtId="0" fontId="6" fillId="4" borderId="9" xfId="0" applyFont="1" applyFill="1" applyBorder="1" applyAlignment="1" applyProtection="1">
      <alignment horizontal="left" vertical="center"/>
    </xf>
    <xf numFmtId="0" fontId="8" fillId="0" borderId="0" xfId="0" applyFont="1" applyBorder="1" applyAlignment="1" applyProtection="1">
      <protection locked="0"/>
    </xf>
    <xf numFmtId="49" fontId="4" fillId="4" borderId="0" xfId="0" applyNumberFormat="1" applyFont="1" applyFill="1" applyBorder="1" applyAlignment="1" applyProtection="1">
      <alignment horizontal="left" vertical="top" wrapText="1"/>
      <protection locked="0"/>
    </xf>
    <xf numFmtId="49" fontId="6" fillId="4" borderId="0" xfId="0" applyNumberFormat="1" applyFont="1" applyFill="1" applyBorder="1" applyAlignment="1" applyProtection="1">
      <alignment horizontal="left" vertical="top" wrapText="1"/>
      <protection locked="0"/>
    </xf>
    <xf numFmtId="0" fontId="8" fillId="0" borderId="0" xfId="0" applyFont="1" applyBorder="1" applyAlignment="1" applyProtection="1">
      <alignment horizontal="left"/>
      <protection locked="0"/>
    </xf>
    <xf numFmtId="49" fontId="5" fillId="4" borderId="0" xfId="0" applyNumberFormat="1" applyFont="1" applyFill="1" applyBorder="1" applyAlignment="1" applyProtection="1">
      <protection locked="0"/>
    </xf>
    <xf numFmtId="49" fontId="13" fillId="6" borderId="0" xfId="0" applyNumberFormat="1" applyFont="1" applyFill="1" applyBorder="1" applyAlignment="1" applyProtection="1">
      <alignment horizontal="center" vertical="center" wrapText="1"/>
      <protection locked="0"/>
    </xf>
    <xf numFmtId="0" fontId="2" fillId="3" borderId="0" xfId="5" applyFont="1" applyFill="1" applyBorder="1" applyAlignment="1" applyProtection="1">
      <alignment horizontal="center"/>
      <protection locked="0"/>
    </xf>
    <xf numFmtId="0" fontId="6" fillId="0" borderId="5" xfId="0" applyFont="1" applyBorder="1" applyAlignment="1" applyProtection="1">
      <alignment horizontal="center" vertical="distributed"/>
      <protection locked="0"/>
    </xf>
    <xf numFmtId="0" fontId="6" fillId="0" borderId="27" xfId="0" applyFont="1" applyBorder="1" applyAlignment="1" applyProtection="1">
      <alignment horizontal="center" vertical="distributed"/>
      <protection locked="0"/>
    </xf>
    <xf numFmtId="1" fontId="6" fillId="4" borderId="9" xfId="0" applyNumberFormat="1" applyFont="1" applyFill="1" applyBorder="1" applyAlignment="1" applyProtection="1">
      <alignment horizontal="center" vertical="distributed"/>
    </xf>
    <xf numFmtId="1" fontId="6" fillId="4" borderId="27" xfId="0" applyNumberFormat="1" applyFont="1" applyFill="1" applyBorder="1" applyAlignment="1" applyProtection="1">
      <alignment horizontal="center" vertical="distributed"/>
    </xf>
    <xf numFmtId="0" fontId="10" fillId="4" borderId="0" xfId="0" applyFont="1" applyFill="1" applyBorder="1" applyAlignment="1" applyProtection="1">
      <alignment horizontal="center" vertical="center"/>
      <protection locked="0"/>
    </xf>
    <xf numFmtId="0" fontId="4" fillId="0" borderId="12" xfId="0" applyFont="1" applyBorder="1" applyAlignment="1">
      <alignment horizontal="left" wrapText="1"/>
    </xf>
    <xf numFmtId="0" fontId="4" fillId="0" borderId="31" xfId="0" applyFont="1" applyBorder="1" applyAlignment="1">
      <alignment horizontal="left" wrapText="1"/>
    </xf>
    <xf numFmtId="0" fontId="4" fillId="0" borderId="32" xfId="0" applyFont="1" applyBorder="1" applyAlignment="1">
      <alignment horizontal="left" wrapText="1"/>
    </xf>
    <xf numFmtId="0" fontId="4" fillId="3" borderId="1" xfId="0" applyFont="1" applyFill="1" applyBorder="1" applyAlignment="1">
      <alignment horizontal="left" wrapText="1"/>
    </xf>
    <xf numFmtId="0" fontId="4" fillId="3" borderId="0" xfId="0" applyFont="1" applyFill="1" applyBorder="1" applyAlignment="1">
      <alignment horizontal="left" wrapText="1"/>
    </xf>
    <xf numFmtId="49" fontId="14" fillId="6" borderId="0" xfId="0" applyNumberFormat="1" applyFont="1" applyFill="1" applyBorder="1" applyAlignment="1" applyProtection="1">
      <alignment horizontal="center" vertical="center" wrapText="1"/>
      <protection locked="0"/>
    </xf>
    <xf numFmtId="0" fontId="12" fillId="3" borderId="12" xfId="0" applyFont="1" applyFill="1" applyBorder="1" applyAlignment="1">
      <alignment horizontal="center" wrapText="1"/>
    </xf>
    <xf numFmtId="0" fontId="6" fillId="3" borderId="10" xfId="0" applyFont="1" applyFill="1" applyBorder="1" applyAlignment="1">
      <alignment horizontal="center" wrapText="1"/>
    </xf>
    <xf numFmtId="0" fontId="6" fillId="3" borderId="13" xfId="0" applyFont="1" applyFill="1" applyBorder="1" applyAlignment="1">
      <alignment horizontal="center" wrapText="1"/>
    </xf>
    <xf numFmtId="0" fontId="6" fillId="3" borderId="33" xfId="0" applyFont="1" applyFill="1" applyBorder="1" applyAlignment="1">
      <alignment horizontal="center" wrapText="1"/>
    </xf>
    <xf numFmtId="0" fontId="6" fillId="3" borderId="8" xfId="0" applyFont="1" applyFill="1" applyBorder="1" applyAlignment="1">
      <alignment horizontal="center" wrapText="1"/>
    </xf>
    <xf numFmtId="0" fontId="6" fillId="3" borderId="24" xfId="0" applyFont="1" applyFill="1" applyBorder="1" applyAlignment="1">
      <alignment horizontal="center" wrapText="1"/>
    </xf>
    <xf numFmtId="0" fontId="6" fillId="3" borderId="31" xfId="0" applyFont="1" applyFill="1" applyBorder="1" applyAlignment="1">
      <alignment horizontal="center" wrapText="1"/>
    </xf>
    <xf numFmtId="0" fontId="6" fillId="3" borderId="25" xfId="0" applyFont="1" applyFill="1" applyBorder="1" applyAlignment="1">
      <alignment horizontal="center" wrapText="1"/>
    </xf>
    <xf numFmtId="0" fontId="6" fillId="3" borderId="12" xfId="0" applyFont="1" applyFill="1" applyBorder="1" applyAlignment="1">
      <alignment horizontal="center" wrapText="1"/>
    </xf>
    <xf numFmtId="0" fontId="6" fillId="3" borderId="29" xfId="0" applyFont="1" applyFill="1" applyBorder="1" applyAlignment="1">
      <alignment horizontal="center"/>
    </xf>
    <xf numFmtId="0" fontId="6" fillId="3" borderId="30" xfId="0" applyFont="1" applyFill="1" applyBorder="1" applyAlignment="1">
      <alignment horizontal="center"/>
    </xf>
    <xf numFmtId="0" fontId="6" fillId="6" borderId="8"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3" borderId="0" xfId="0" applyFont="1" applyFill="1" applyAlignment="1">
      <alignment horizontal="center"/>
    </xf>
    <xf numFmtId="0" fontId="20" fillId="3" borderId="0" xfId="0" applyFont="1" applyFill="1" applyAlignment="1">
      <alignment horizontal="center"/>
    </xf>
    <xf numFmtId="0" fontId="6" fillId="0" borderId="1" xfId="0" applyFont="1" applyBorder="1" applyAlignment="1">
      <alignment horizontal="left" wrapText="1"/>
    </xf>
    <xf numFmtId="0" fontId="6" fillId="0" borderId="0" xfId="0" applyFont="1" applyBorder="1" applyAlignment="1">
      <alignment horizontal="left" wrapText="1"/>
    </xf>
    <xf numFmtId="0" fontId="4" fillId="0" borderId="1" xfId="0" applyFont="1" applyBorder="1" applyAlignment="1">
      <alignment horizontal="left" wrapText="1"/>
    </xf>
    <xf numFmtId="0" fontId="4" fillId="0" borderId="0" xfId="0" applyFont="1" applyBorder="1" applyAlignment="1">
      <alignment horizontal="left" wrapText="1"/>
    </xf>
    <xf numFmtId="0" fontId="4" fillId="0" borderId="28" xfId="0" applyFont="1" applyBorder="1" applyAlignment="1">
      <alignment horizontal="left" wrapText="1"/>
    </xf>
    <xf numFmtId="0" fontId="6" fillId="0" borderId="28" xfId="0" applyFont="1" applyBorder="1" applyAlignment="1">
      <alignment horizontal="left" wrapText="1"/>
    </xf>
    <xf numFmtId="0" fontId="6" fillId="3" borderId="1" xfId="0" applyFont="1" applyFill="1" applyBorder="1" applyAlignment="1">
      <alignment horizontal="left" wrapText="1"/>
    </xf>
    <xf numFmtId="0" fontId="6" fillId="3" borderId="35" xfId="0" applyFont="1" applyFill="1" applyBorder="1" applyAlignment="1">
      <alignment horizontal="left" wrapText="1"/>
    </xf>
    <xf numFmtId="0" fontId="6" fillId="0" borderId="13" xfId="0" applyFont="1" applyBorder="1" applyAlignment="1">
      <alignment horizontal="left" wrapText="1"/>
    </xf>
    <xf numFmtId="0" fontId="6" fillId="0" borderId="25" xfId="0" applyFont="1" applyBorder="1" applyAlignment="1">
      <alignment horizontal="left" wrapText="1"/>
    </xf>
    <xf numFmtId="0" fontId="6" fillId="0" borderId="34" xfId="0" applyFont="1" applyBorder="1" applyAlignment="1">
      <alignment horizontal="left" wrapText="1"/>
    </xf>
    <xf numFmtId="2" fontId="12" fillId="0" borderId="0" xfId="3" applyNumberFormat="1" applyFont="1" applyBorder="1" applyAlignment="1">
      <alignment horizontal="center"/>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20" xfId="0" applyFont="1" applyFill="1" applyBorder="1" applyAlignment="1">
      <alignment horizontal="left" vertical="center" wrapText="1"/>
    </xf>
  </cellXfs>
  <cellStyles count="6">
    <cellStyle name="Euro" xfId="1"/>
    <cellStyle name="Hyperlink" xfId="2" builtinId="8"/>
    <cellStyle name="Prozent" xfId="3" builtinId="5"/>
    <cellStyle name="Standard" xfId="0" builtinId="0"/>
    <cellStyle name="Standard 2" xfId="5"/>
    <cellStyle name="Währung" xfId="4" builtinId="4"/>
  </cellStyles>
  <dxfs count="0"/>
  <tableStyles count="0" defaultTableStyle="TableStyleMedium2" defaultPivotStyle="PivotStyleLight16"/>
  <colors>
    <mruColors>
      <color rgb="FFA2D668"/>
      <color rgb="FFADD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0</xdr:rowOff>
        </xdr:from>
        <xdr:to>
          <xdr:col>2</xdr:col>
          <xdr:colOff>60960</xdr:colOff>
          <xdr:row>12</xdr:row>
          <xdr:rowOff>220980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15240</xdr:rowOff>
        </xdr:from>
        <xdr:to>
          <xdr:col>15</xdr:col>
          <xdr:colOff>22860</xdr:colOff>
          <xdr:row>12</xdr:row>
          <xdr:rowOff>220980</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xdr:row>
          <xdr:rowOff>15240</xdr:rowOff>
        </xdr:from>
        <xdr:to>
          <xdr:col>15</xdr:col>
          <xdr:colOff>22860</xdr:colOff>
          <xdr:row>14</xdr:row>
          <xdr:rowOff>220980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14</xdr:row>
          <xdr:rowOff>15240</xdr:rowOff>
        </xdr:from>
        <xdr:to>
          <xdr:col>21</xdr:col>
          <xdr:colOff>38100</xdr:colOff>
          <xdr:row>14</xdr:row>
          <xdr:rowOff>220980</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xdr:twoCellAnchor>
    <xdr:from>
      <xdr:col>32</xdr:col>
      <xdr:colOff>142875</xdr:colOff>
      <xdr:row>5</xdr:row>
      <xdr:rowOff>19051</xdr:rowOff>
    </xdr:from>
    <xdr:to>
      <xdr:col>43</xdr:col>
      <xdr:colOff>323850</xdr:colOff>
      <xdr:row>17</xdr:row>
      <xdr:rowOff>6350</xdr:rowOff>
    </xdr:to>
    <xdr:sp macro="" textlink="">
      <xdr:nvSpPr>
        <xdr:cNvPr id="13" name="Textfeld 12">
          <a:extLst>
            <a:ext uri="{FF2B5EF4-FFF2-40B4-BE49-F238E27FC236}">
              <a16:creationId xmlns:a16="http://schemas.microsoft.com/office/drawing/2014/main" xmlns="" id="{00000000-0008-0000-0000-00000D000000}"/>
            </a:ext>
          </a:extLst>
        </xdr:cNvPr>
        <xdr:cNvSpPr txBox="1"/>
      </xdr:nvSpPr>
      <xdr:spPr>
        <a:xfrm>
          <a:off x="6410325" y="1193801"/>
          <a:ext cx="3813175" cy="1708149"/>
        </a:xfrm>
        <a:prstGeom prst="rect">
          <a:avLst/>
        </a:prstGeom>
        <a:ln w="3175">
          <a:solidFill>
            <a:schemeClr val="bg1">
              <a:lumMod val="6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100" b="1">
              <a:solidFill>
                <a:schemeClr val="dk1"/>
              </a:solidFill>
              <a:effectLst/>
              <a:latin typeface="Arial" panose="020B0604020202020204" pitchFamily="34" charset="0"/>
              <a:ea typeface="+mn-ea"/>
              <a:cs typeface="Arial" panose="020B0604020202020204" pitchFamily="34" charset="0"/>
            </a:rPr>
            <a:t>Notes on the general information:</a:t>
          </a:r>
          <a:r>
            <a:rPr lang="en-US" sz="1100" b="1" baseline="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The applicant and every project partner must submit a separate financing and cost plan.</a:t>
          </a:r>
          <a:endParaRPr lang="de-DE">
            <a:effectLst/>
            <a:latin typeface="Arial" panose="020B0604020202020204" pitchFamily="34" charset="0"/>
            <a:cs typeface="Arial" panose="020B0604020202020204" pitchFamily="34" charset="0"/>
          </a:endParaRPr>
        </a:p>
        <a:p>
          <a:endParaRPr lang="en-US" sz="1100" b="1">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Please fill in the grey marked boxes with your</a:t>
          </a:r>
          <a:r>
            <a:rPr lang="en-GB" sz="1100" baseline="0">
              <a:solidFill>
                <a:schemeClr val="dk1"/>
              </a:solidFill>
              <a:effectLst/>
              <a:latin typeface="Arial" panose="020B0604020202020204" pitchFamily="34" charset="0"/>
              <a:ea typeface="+mn-ea"/>
              <a:cs typeface="Arial" panose="020B0604020202020204" pitchFamily="34" charset="0"/>
            </a:rPr>
            <a:t> general information</a:t>
          </a:r>
          <a:r>
            <a:rPr lang="en-GB"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Are you entitled to deduct VAT? Please select one option.</a:t>
          </a:r>
          <a:endParaRPr lang="de-DE" sz="1100">
            <a:solidFill>
              <a:schemeClr val="dk1"/>
            </a:solidFill>
            <a:effectLst/>
            <a:latin typeface="Arial" panose="020B0604020202020204" pitchFamily="34" charset="0"/>
            <a:ea typeface="+mn-ea"/>
            <a:cs typeface="Arial" panose="020B0604020202020204" pitchFamily="34" charset="0"/>
          </a:endParaRPr>
        </a:p>
        <a:p>
          <a:endParaRPr lang="de-DE" sz="1100">
            <a:latin typeface="Arial" panose="020B0604020202020204" pitchFamily="34" charset="0"/>
            <a:cs typeface="Arial" panose="020B0604020202020204" pitchFamily="34" charset="0"/>
          </a:endParaRPr>
        </a:p>
      </xdr:txBody>
    </xdr:sp>
    <xdr:clientData/>
  </xdr:twoCellAnchor>
  <xdr:twoCellAnchor>
    <xdr:from>
      <xdr:col>32</xdr:col>
      <xdr:colOff>146050</xdr:colOff>
      <xdr:row>30</xdr:row>
      <xdr:rowOff>19050</xdr:rowOff>
    </xdr:from>
    <xdr:to>
      <xdr:col>44</xdr:col>
      <xdr:colOff>0</xdr:colOff>
      <xdr:row>36</xdr:row>
      <xdr:rowOff>9525</xdr:rowOff>
    </xdr:to>
    <xdr:sp macro="" textlink="">
      <xdr:nvSpPr>
        <xdr:cNvPr id="14" name="Textfeld 13">
          <a:extLst>
            <a:ext uri="{FF2B5EF4-FFF2-40B4-BE49-F238E27FC236}">
              <a16:creationId xmlns:a16="http://schemas.microsoft.com/office/drawing/2014/main" xmlns="" id="{00000000-0008-0000-0000-00000E000000}"/>
            </a:ext>
          </a:extLst>
        </xdr:cNvPr>
        <xdr:cNvSpPr txBox="1"/>
      </xdr:nvSpPr>
      <xdr:spPr>
        <a:xfrm>
          <a:off x="6413500" y="4565650"/>
          <a:ext cx="3816350" cy="1057275"/>
        </a:xfrm>
        <a:prstGeom prst="rect">
          <a:avLst/>
        </a:prstGeom>
        <a:ln w="3175">
          <a:solidFill>
            <a:schemeClr val="bg1">
              <a:lumMod val="6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Notes on the cost</a:t>
          </a:r>
          <a:r>
            <a:rPr lang="en-GB" sz="1100" b="1" baseline="0">
              <a:solidFill>
                <a:schemeClr val="dk1"/>
              </a:solidFill>
              <a:effectLst/>
              <a:latin typeface="Arial" panose="020B0604020202020204" pitchFamily="34" charset="0"/>
              <a:ea typeface="+mn-ea"/>
              <a:cs typeface="Arial" panose="020B0604020202020204" pitchFamily="34" charset="0"/>
            </a:rPr>
            <a:t> plan overview</a:t>
          </a:r>
          <a:r>
            <a:rPr lang="en-GB"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The data for the “Cost plan overview” section is automatically calculated and transferred from the second worksheet, “Cost plan details” (locked cells = no entry required).</a:t>
          </a:r>
          <a:endParaRPr lang="de-DE">
            <a:effectLst/>
            <a:latin typeface="Arial" panose="020B0604020202020204" pitchFamily="34" charset="0"/>
            <a:cs typeface="Arial" panose="020B0604020202020204" pitchFamily="34" charset="0"/>
          </a:endParaRPr>
        </a:p>
      </xdr:txBody>
    </xdr:sp>
    <xdr:clientData/>
  </xdr:twoCellAnchor>
  <xdr:twoCellAnchor>
    <xdr:from>
      <xdr:col>32</xdr:col>
      <xdr:colOff>165100</xdr:colOff>
      <xdr:row>42</xdr:row>
      <xdr:rowOff>177800</xdr:rowOff>
    </xdr:from>
    <xdr:to>
      <xdr:col>44</xdr:col>
      <xdr:colOff>0</xdr:colOff>
      <xdr:row>53</xdr:row>
      <xdr:rowOff>196850</xdr:rowOff>
    </xdr:to>
    <xdr:sp macro="" textlink="">
      <xdr:nvSpPr>
        <xdr:cNvPr id="15" name="Textfeld 14">
          <a:extLst>
            <a:ext uri="{FF2B5EF4-FFF2-40B4-BE49-F238E27FC236}">
              <a16:creationId xmlns:a16="http://schemas.microsoft.com/office/drawing/2014/main" xmlns="" id="{00000000-0008-0000-0000-00000F000000}"/>
            </a:ext>
          </a:extLst>
        </xdr:cNvPr>
        <xdr:cNvSpPr txBox="1"/>
      </xdr:nvSpPr>
      <xdr:spPr>
        <a:xfrm>
          <a:off x="6432550" y="6889750"/>
          <a:ext cx="3797300" cy="1968500"/>
        </a:xfrm>
        <a:prstGeom prst="rect">
          <a:avLst/>
        </a:prstGeom>
        <a:ln w="3175">
          <a:solidFill>
            <a:schemeClr val="bg1">
              <a:lumMod val="6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de-DE" sz="1100" b="1">
              <a:solidFill>
                <a:schemeClr val="dk1"/>
              </a:solidFill>
              <a:effectLst/>
              <a:latin typeface="Arial" panose="020B0604020202020204" pitchFamily="34" charset="0"/>
              <a:ea typeface="+mn-ea"/>
              <a:cs typeface="Arial" panose="020B0604020202020204" pitchFamily="34" charset="0"/>
            </a:rPr>
            <a:t>Notes on the financing plan: </a:t>
          </a:r>
        </a:p>
        <a:p>
          <a:endParaRPr lang="de-DE" sz="1100" b="1">
            <a:solidFill>
              <a:schemeClr val="dk1"/>
            </a:solidFill>
            <a:effectLst/>
            <a:latin typeface="Arial" panose="020B0604020202020204" pitchFamily="34" charset="0"/>
            <a:ea typeface="+mn-ea"/>
            <a:cs typeface="Arial" panose="020B0604020202020204" pitchFamily="34" charset="0"/>
          </a:endParaRPr>
        </a:p>
        <a:p>
          <a:r>
            <a:rPr lang="de-DE" sz="1100" b="0">
              <a:solidFill>
                <a:schemeClr val="dk1"/>
              </a:solidFill>
              <a:effectLst/>
              <a:latin typeface="Arial" panose="020B0604020202020204" pitchFamily="34" charset="0"/>
              <a:ea typeface="+mn-ea"/>
              <a:cs typeface="Arial" panose="020B0604020202020204" pitchFamily="34" charset="0"/>
            </a:rPr>
            <a:t>Please complete the total project funding structure:</a:t>
          </a:r>
          <a:r>
            <a:rPr lang="de-DE" sz="1100" b="0" baseline="0">
              <a:solidFill>
                <a:schemeClr val="dk1"/>
              </a:solidFill>
              <a:effectLst/>
              <a:latin typeface="Arial" panose="020B0604020202020204" pitchFamily="34" charset="0"/>
              <a:ea typeface="+mn-ea"/>
              <a:cs typeface="Arial" panose="020B0604020202020204" pitchFamily="34" charset="0"/>
            </a:rPr>
            <a:t> </a:t>
          </a:r>
        </a:p>
        <a:p>
          <a:r>
            <a:rPr lang="de-DE" sz="1100" b="0" baseline="0">
              <a:solidFill>
                <a:schemeClr val="dk1"/>
              </a:solidFill>
              <a:effectLst/>
              <a:latin typeface="Arial" panose="020B0604020202020204" pitchFamily="34" charset="0"/>
              <a:ea typeface="+mn-ea"/>
              <a:cs typeface="Arial" panose="020B0604020202020204" pitchFamily="34" charset="0"/>
            </a:rPr>
            <a:t>In addition to the DBU funding amount, what is your own contribution composed of?</a:t>
          </a:r>
        </a:p>
        <a:p>
          <a:endParaRPr lang="de-DE" sz="1100" b="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Green</a:t>
          </a:r>
          <a:r>
            <a:rPr lang="en-US" sz="1100" baseline="0">
              <a:solidFill>
                <a:schemeClr val="dk1"/>
              </a:solidFill>
              <a:effectLst/>
              <a:latin typeface="Arial" panose="020B0604020202020204" pitchFamily="34" charset="0"/>
              <a:ea typeface="+mn-ea"/>
              <a:cs typeface="Arial" panose="020B0604020202020204" pitchFamily="34" charset="0"/>
            </a:rPr>
            <a:t> marked rows:</a:t>
          </a:r>
        </a:p>
        <a:p>
          <a:r>
            <a:rPr lang="en-US" sz="1100" baseline="0">
              <a:solidFill>
                <a:schemeClr val="dk1"/>
              </a:solidFill>
              <a:effectLst/>
              <a:latin typeface="Arial" panose="020B0604020202020204" pitchFamily="34" charset="0"/>
              <a:ea typeface="+mn-ea"/>
              <a:cs typeface="Arial" panose="020B0604020202020204" pitchFamily="34" charset="0"/>
            </a:rPr>
            <a:t>1. What are your very own resources?</a:t>
          </a:r>
        </a:p>
        <a:p>
          <a:r>
            <a:rPr lang="en-US" sz="1100" baseline="0">
              <a:solidFill>
                <a:schemeClr val="dk1"/>
              </a:solidFill>
              <a:effectLst/>
              <a:latin typeface="Arial" panose="020B0604020202020204" pitchFamily="34" charset="0"/>
              <a:ea typeface="+mn-ea"/>
              <a:cs typeface="Arial" panose="020B0604020202020204" pitchFamily="34" charset="0"/>
            </a:rPr>
            <a:t>2. Have you applied for further </a:t>
          </a:r>
          <a:r>
            <a:rPr lang="en-US" sz="1100">
              <a:solidFill>
                <a:schemeClr val="dk1"/>
              </a:solidFill>
              <a:effectLst/>
              <a:latin typeface="Arial" panose="020B0604020202020204" pitchFamily="34" charset="0"/>
              <a:ea typeface="+mn-ea"/>
              <a:cs typeface="Arial" panose="020B0604020202020204" pitchFamily="34" charset="0"/>
            </a:rPr>
            <a:t>third-party funding?</a:t>
          </a:r>
        </a:p>
        <a:p>
          <a:r>
            <a:rPr lang="en-US" sz="1100">
              <a:solidFill>
                <a:schemeClr val="dk1"/>
              </a:solidFill>
              <a:effectLst/>
              <a:latin typeface="Arial" panose="020B0604020202020204" pitchFamily="34" charset="0"/>
              <a:ea typeface="+mn-ea"/>
              <a:cs typeface="Arial" panose="020B0604020202020204" pitchFamily="34" charset="0"/>
            </a:rPr>
            <a:t>3. Do you expect</a:t>
          </a:r>
          <a:r>
            <a:rPr lang="en-US" sz="1100" baseline="0">
              <a:solidFill>
                <a:schemeClr val="dk1"/>
              </a:solidFill>
              <a:effectLst/>
              <a:latin typeface="Arial" panose="020B0604020202020204" pitchFamily="34" charset="0"/>
              <a:ea typeface="+mn-ea"/>
              <a:cs typeface="Arial" panose="020B0604020202020204" pitchFamily="34" charset="0"/>
            </a:rPr>
            <a:t> further income, i.e. from</a:t>
          </a:r>
          <a:r>
            <a:rPr lang="en-US" sz="1100">
              <a:solidFill>
                <a:schemeClr val="dk1"/>
              </a:solidFill>
              <a:effectLst/>
              <a:latin typeface="Arial" panose="020B0604020202020204" pitchFamily="34" charset="0"/>
              <a:ea typeface="+mn-ea"/>
              <a:cs typeface="Arial" panose="020B0604020202020204" pitchFamily="34" charset="0"/>
            </a:rPr>
            <a:t> sponsoring, conference revenues? </a:t>
          </a:r>
        </a:p>
      </xdr:txBody>
    </xdr:sp>
    <xdr:clientData/>
  </xdr:twoCellAnchor>
  <xdr:twoCellAnchor>
    <xdr:from>
      <xdr:col>32</xdr:col>
      <xdr:colOff>138546</xdr:colOff>
      <xdr:row>0</xdr:row>
      <xdr:rowOff>15394</xdr:rowOff>
    </xdr:from>
    <xdr:to>
      <xdr:col>44</xdr:col>
      <xdr:colOff>0</xdr:colOff>
      <xdr:row>4</xdr:row>
      <xdr:rowOff>46182</xdr:rowOff>
    </xdr:to>
    <xdr:sp macro="" textlink="">
      <xdr:nvSpPr>
        <xdr:cNvPr id="9" name="Textfeld 8"/>
        <xdr:cNvSpPr txBox="1"/>
      </xdr:nvSpPr>
      <xdr:spPr>
        <a:xfrm>
          <a:off x="6457758" y="15394"/>
          <a:ext cx="3833090" cy="1031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0" i="1" u="none" strike="noStrike" baseline="0" smtClean="0">
              <a:solidFill>
                <a:srgbClr val="FF0000"/>
              </a:solidFill>
              <a:latin typeface="+mn-lt"/>
              <a:ea typeface="+mn-ea"/>
              <a:cs typeface="+mn-cs"/>
            </a:rPr>
            <a:t>All DBU documents translated into English are solely intended to be used as a reference to make it easier for non-native German speakers to understand the content of said documents. They are for informa-tional purposes only. The DBU does not guarantee the completeness or correctness of the translation. Only the original German-language documents are legally binding. </a:t>
          </a:r>
          <a:endParaRPr lang="de-DE" sz="1000" b="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3173</xdr:colOff>
      <xdr:row>0</xdr:row>
      <xdr:rowOff>111125</xdr:rowOff>
    </xdr:from>
    <xdr:to>
      <xdr:col>16</xdr:col>
      <xdr:colOff>317500</xdr:colOff>
      <xdr:row>47</xdr:row>
      <xdr:rowOff>31750</xdr:rowOff>
    </xdr:to>
    <xdr:sp macro="" textlink="">
      <xdr:nvSpPr>
        <xdr:cNvPr id="2" name="Textfeld 1">
          <a:extLst>
            <a:ext uri="{FF2B5EF4-FFF2-40B4-BE49-F238E27FC236}">
              <a16:creationId xmlns:a16="http://schemas.microsoft.com/office/drawing/2014/main" xmlns="" id="{00000000-0008-0000-0100-000002000000}"/>
            </a:ext>
          </a:extLst>
        </xdr:cNvPr>
        <xdr:cNvSpPr txBox="1"/>
      </xdr:nvSpPr>
      <xdr:spPr>
        <a:xfrm>
          <a:off x="10750548" y="111125"/>
          <a:ext cx="5926140" cy="9937750"/>
        </a:xfrm>
        <a:prstGeom prst="rect">
          <a:avLst/>
        </a:prstGeom>
        <a:ln w="3175">
          <a:solidFill>
            <a:schemeClr val="bg1">
              <a:lumMod val="6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100" b="1" baseline="0">
              <a:solidFill>
                <a:schemeClr val="dk1"/>
              </a:solidFill>
              <a:effectLst/>
              <a:latin typeface="Arial" panose="020B0604020202020204" pitchFamily="34" charset="0"/>
              <a:ea typeface="+mn-ea"/>
              <a:cs typeface="Arial" panose="020B0604020202020204" pitchFamily="34" charset="0"/>
            </a:rPr>
            <a:t>Notes </a:t>
          </a:r>
          <a:r>
            <a:rPr lang="en-US" sz="1100" b="1">
              <a:solidFill>
                <a:schemeClr val="dk1"/>
              </a:solidFill>
              <a:effectLst/>
              <a:latin typeface="Arial" panose="020B0604020202020204" pitchFamily="34" charset="0"/>
              <a:ea typeface="+mn-ea"/>
              <a:cs typeface="Arial" panose="020B0604020202020204" pitchFamily="34" charset="0"/>
            </a:rPr>
            <a:t>on the cost plan calculations:</a:t>
          </a:r>
        </a:p>
        <a:p>
          <a:endParaRPr lang="de-DE" sz="1100" b="1">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Please use the “Info sheet for cost-based funding” to help you make the calculations for your cost plan.</a:t>
          </a:r>
          <a:endParaRPr lang="de-DE" sz="110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en-US" sz="11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100">
              <a:solidFill>
                <a:sysClr val="windowText" lastClr="000000"/>
              </a:solidFill>
              <a:effectLst/>
              <a:latin typeface="Arial" panose="020B0604020202020204" pitchFamily="34" charset="0"/>
              <a:ea typeface="+mn-ea"/>
              <a:cs typeface="Arial" panose="020B0604020202020204" pitchFamily="34" charset="0"/>
            </a:rPr>
            <a:t>In a </a:t>
          </a:r>
          <a:r>
            <a:rPr lang="en-US" sz="1100" i="1">
              <a:solidFill>
                <a:sysClr val="windowText" lastClr="000000"/>
              </a:solidFill>
              <a:effectLst/>
              <a:latin typeface="Arial" panose="020B0604020202020204" pitchFamily="34" charset="0"/>
              <a:ea typeface="+mn-ea"/>
              <a:cs typeface="Arial" panose="020B0604020202020204" pitchFamily="34" charset="0"/>
            </a:rPr>
            <a:t>first calculation draft (project outline) </a:t>
          </a:r>
          <a:r>
            <a:rPr lang="en-US" sz="1100" i="0">
              <a:solidFill>
                <a:sysClr val="windowText" lastClr="000000"/>
              </a:solidFill>
              <a:effectLst/>
              <a:latin typeface="Arial" panose="020B0604020202020204" pitchFamily="34" charset="0"/>
              <a:ea typeface="+mn-ea"/>
              <a:cs typeface="Arial" panose="020B0604020202020204" pitchFamily="34" charset="0"/>
            </a:rPr>
            <a:t>a rough</a:t>
          </a:r>
          <a:r>
            <a:rPr lang="en-US" sz="1100" i="0" baseline="0">
              <a:solidFill>
                <a:sysClr val="windowText" lastClr="000000"/>
              </a:solidFill>
              <a:effectLst/>
              <a:latin typeface="Arial" panose="020B0604020202020204" pitchFamily="34" charset="0"/>
              <a:ea typeface="+mn-ea"/>
              <a:cs typeface="Arial" panose="020B0604020202020204" pitchFamily="34" charset="0"/>
            </a:rPr>
            <a:t> cost calculation is sufficient: please consider the different costs types </a:t>
          </a:r>
          <a:r>
            <a:rPr lang="en-US" sz="1100" i="0" baseline="0">
              <a:solidFill>
                <a:schemeClr val="dk1"/>
              </a:solidFill>
              <a:effectLst/>
              <a:latin typeface="Arial" panose="020B0604020202020204" pitchFamily="34" charset="0"/>
              <a:ea typeface="+mn-ea"/>
              <a:cs typeface="Arial" panose="020B0604020202020204" pitchFamily="34" charset="0"/>
            </a:rPr>
            <a:t>obligatorily</a:t>
          </a:r>
          <a:r>
            <a:rPr lang="en-US" sz="1100" i="0" baseline="0">
              <a:solidFill>
                <a:sysClr val="windowText" lastClr="000000"/>
              </a:solidFill>
              <a:effectLst/>
              <a:latin typeface="Arial" panose="020B0604020202020204" pitchFamily="34" charset="0"/>
              <a:ea typeface="+mn-ea"/>
              <a:cs typeface="Arial" panose="020B0604020202020204" pitchFamily="34" charset="0"/>
            </a:rPr>
            <a:t>, but don't differentiate between the </a:t>
          </a:r>
          <a:r>
            <a:rPr lang="en-US" sz="1100" baseline="0">
              <a:solidFill>
                <a:sysClr val="windowText" lastClr="000000"/>
              </a:solidFill>
              <a:effectLst/>
              <a:latin typeface="Arial" panose="020B0604020202020204" pitchFamily="34" charset="0"/>
              <a:ea typeface="+mn-ea"/>
              <a:cs typeface="Arial" panose="020B0604020202020204" pitchFamily="34" charset="0"/>
            </a:rPr>
            <a:t>own contribution and the requested funding in detail. In the project outline, it is enough to indicate the requested funding sum only at the end with respect to the total project costs.</a:t>
          </a:r>
          <a:endParaRPr lang="de-DE" sz="1100">
            <a:solidFill>
              <a:sysClr val="windowText" lastClr="000000"/>
            </a:solidFill>
            <a:effectLst/>
            <a:latin typeface="Arial" panose="020B0604020202020204" pitchFamily="34" charset="0"/>
            <a:cs typeface="Arial" panose="020B0604020202020204" pitchFamily="34" charset="0"/>
          </a:endParaRPr>
        </a:p>
        <a:p>
          <a:endParaRPr lang="en-US" sz="110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Arial" panose="020B0604020202020204" pitchFamily="34" charset="0"/>
              <a:ea typeface="+mn-ea"/>
              <a:cs typeface="Arial" panose="020B0604020202020204" pitchFamily="34" charset="0"/>
            </a:rPr>
            <a:t>Please calculate</a:t>
          </a:r>
          <a:r>
            <a:rPr lang="en-US" sz="1100" baseline="0">
              <a:solidFill>
                <a:sysClr val="windowText" lastClr="000000"/>
              </a:solidFill>
              <a:effectLst/>
              <a:latin typeface="Arial" panose="020B0604020202020204" pitchFamily="34" charset="0"/>
              <a:ea typeface="+mn-ea"/>
              <a:cs typeface="Arial" panose="020B0604020202020204" pitchFamily="34" charset="0"/>
            </a:rPr>
            <a:t> the costs always </a:t>
          </a:r>
          <a:r>
            <a:rPr lang="en-US" sz="1100" i="1">
              <a:solidFill>
                <a:sysClr val="windowText" lastClr="000000"/>
              </a:solidFill>
              <a:effectLst/>
              <a:latin typeface="Arial" panose="020B0604020202020204" pitchFamily="34" charset="0"/>
              <a:ea typeface="+mn-ea"/>
              <a:cs typeface="Arial" panose="020B0604020202020204" pitchFamily="34" charset="0"/>
            </a:rPr>
            <a:t>without decimals </a:t>
          </a:r>
          <a:r>
            <a:rPr lang="en-US" sz="1100">
              <a:solidFill>
                <a:sysClr val="windowText" lastClr="000000"/>
              </a:solidFill>
              <a:effectLst/>
              <a:latin typeface="Arial" panose="020B0604020202020204" pitchFamily="34" charset="0"/>
              <a:ea typeface="+mn-ea"/>
              <a:cs typeface="Arial" panose="020B0604020202020204" pitchFamily="34" charset="0"/>
            </a:rPr>
            <a:t>(please round the expenses </a:t>
          </a:r>
          <a:r>
            <a:rPr lang="en-US" sz="1100" baseline="0">
              <a:solidFill>
                <a:sysClr val="windowText" lastClr="000000"/>
              </a:solidFill>
              <a:effectLst/>
              <a:latin typeface="Arial" panose="020B0604020202020204" pitchFamily="34" charset="0"/>
              <a:ea typeface="+mn-ea"/>
              <a:cs typeface="Arial" panose="020B0604020202020204" pitchFamily="34" charset="0"/>
            </a:rPr>
            <a:t>and use integral numbers</a:t>
          </a:r>
          <a:r>
            <a:rPr lang="en-US" sz="1100">
              <a:solidFill>
                <a:sysClr val="windowText" lastClr="000000"/>
              </a:solidFill>
              <a:effectLst/>
              <a:latin typeface="Arial" panose="020B0604020202020204" pitchFamily="34" charset="0"/>
              <a:ea typeface="+mn-ea"/>
              <a:cs typeface="Arial" panose="020B0604020202020204" pitchFamily="34" charset="0"/>
            </a:rPr>
            <a:t>).</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Arial" panose="020B0604020202020204" pitchFamily="34" charset="0"/>
              <a:ea typeface="+mn-ea"/>
              <a:cs typeface="Arial" panose="020B0604020202020204" pitchFamily="34" charset="0"/>
            </a:rPr>
            <a:t>The  shares of own contributions and requested funding sums can vary for the different project partners.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Arial" panose="020B0604020202020204" pitchFamily="34" charset="0"/>
              <a:ea typeface="+mn-ea"/>
              <a:cs typeface="Arial" panose="020B0604020202020204" pitchFamily="34" charset="0"/>
            </a:rPr>
            <a:t>Here again are the most important points regarding the cost types:</a:t>
          </a:r>
          <a:endParaRPr lang="de-DE" sz="1100" b="1">
            <a:solidFill>
              <a:sysClr val="windowText" lastClr="000000"/>
            </a:solidFill>
            <a:effectLst/>
            <a:latin typeface="Arial" panose="020B0604020202020204" pitchFamily="34" charset="0"/>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Personnel costs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Personnel costs</a:t>
          </a:r>
          <a:r>
            <a:rPr lang="en-US" sz="1100" baseline="0">
              <a:solidFill>
                <a:schemeClr val="dk1"/>
              </a:solidFill>
              <a:effectLst/>
              <a:latin typeface="Arial" panose="020B0604020202020204" pitchFamily="34" charset="0"/>
              <a:ea typeface="+mn-ea"/>
              <a:cs typeface="Arial" panose="020B0604020202020204" pitchFamily="34" charset="0"/>
            </a:rPr>
            <a:t> are </a:t>
          </a:r>
          <a:r>
            <a:rPr lang="en-US" sz="1100">
              <a:solidFill>
                <a:schemeClr val="dk1"/>
              </a:solidFill>
              <a:effectLst/>
              <a:latin typeface="Arial" panose="020B0604020202020204" pitchFamily="34" charset="0"/>
              <a:ea typeface="+mn-ea"/>
              <a:cs typeface="Arial" panose="020B0604020202020204" pitchFamily="34" charset="0"/>
            </a:rPr>
            <a:t>defined as the monthly employee's salary</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(gross salary without employer's contribution to social insurance, special payments, etc).</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 full-time position is usually calculated with 160 hours per month / 240 working days per year. </a:t>
          </a:r>
          <a:r>
            <a:rPr lang="en-GB" sz="1100">
              <a:solidFill>
                <a:schemeClr val="dk1"/>
              </a:solidFill>
              <a:effectLst/>
              <a:latin typeface="Arial" panose="020B0604020202020204" pitchFamily="34" charset="0"/>
              <a:ea typeface="+mn-ea"/>
              <a:cs typeface="Arial" panose="020B0604020202020204" pitchFamily="34" charset="0"/>
            </a:rPr>
            <a:t>If the payslip specifies a fixed hourly rate, this rate is to be applied</a:t>
          </a:r>
          <a:r>
            <a:rPr lang="en-US" sz="1100">
              <a:solidFill>
                <a:schemeClr val="dk1"/>
              </a:solidFill>
              <a:effectLst/>
              <a:latin typeface="Arial" panose="020B0604020202020204" pitchFamily="34" charset="0"/>
              <a:ea typeface="+mn-ea"/>
              <a:cs typeface="Arial" panose="020B0604020202020204" pitchFamily="34" charset="0"/>
            </a:rPr>
            <a:t>.</a:t>
          </a:r>
        </a:p>
        <a:p>
          <a:r>
            <a:rPr lang="en-US" sz="1100">
              <a:solidFill>
                <a:schemeClr val="dk1"/>
              </a:solidFill>
              <a:effectLst/>
              <a:latin typeface="Arial" panose="020B0604020202020204" pitchFamily="34" charset="0"/>
              <a:ea typeface="+mn-ea"/>
              <a:cs typeface="Arial" panose="020B0604020202020204" pitchFamily="34" charset="0"/>
            </a:rPr>
            <a:t>Persons who are not employed full-time in the project </a:t>
          </a:r>
          <a:r>
            <a:rPr lang="en-GB" sz="1100">
              <a:solidFill>
                <a:schemeClr val="dk1"/>
              </a:solidFill>
              <a:effectLst/>
              <a:latin typeface="Arial" panose="020B0604020202020204" pitchFamily="34" charset="0"/>
              <a:ea typeface="+mn-ea"/>
              <a:cs typeface="Arial" panose="020B0604020202020204" pitchFamily="34" charset="0"/>
            </a:rPr>
            <a:t>must document their working hours in a time sheet.</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Indirect</a:t>
          </a:r>
          <a:r>
            <a:rPr lang="en-US" sz="1100" b="1" baseline="0">
              <a:solidFill>
                <a:schemeClr val="dk1"/>
              </a:solidFill>
              <a:effectLst/>
              <a:latin typeface="Arial" panose="020B0604020202020204" pitchFamily="34" charset="0"/>
              <a:ea typeface="+mn-ea"/>
              <a:cs typeface="Arial" panose="020B0604020202020204" pitchFamily="34" charset="0"/>
            </a:rPr>
            <a:t> costs / </a:t>
          </a:r>
          <a:r>
            <a:rPr lang="en-US" sz="1100" b="1">
              <a:solidFill>
                <a:schemeClr val="dk1"/>
              </a:solidFill>
              <a:effectLst/>
              <a:latin typeface="Arial" panose="020B0604020202020204" pitchFamily="34" charset="0"/>
              <a:ea typeface="+mn-ea"/>
              <a:cs typeface="Arial" panose="020B0604020202020204" pitchFamily="34" charset="0"/>
            </a:rPr>
            <a:t>Overheads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Calculation basis is the total amount of the personnel costs, please also see the "Info sheet for cost-based funding".</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overhead rate covers  the </a:t>
          </a:r>
        </a:p>
        <a:p>
          <a:r>
            <a:rPr lang="en-US" sz="1100" u="sng">
              <a:solidFill>
                <a:schemeClr val="dk1"/>
              </a:solidFill>
              <a:effectLst/>
              <a:latin typeface="Arial" panose="020B0604020202020204" pitchFamily="34" charset="0"/>
              <a:ea typeface="+mn-ea"/>
              <a:cs typeface="Arial" panose="020B0604020202020204" pitchFamily="34" charset="0"/>
            </a:rPr>
            <a:t>- indirect personnel costs</a:t>
          </a:r>
          <a:r>
            <a:rPr lang="en-US" sz="1100" u="none"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a:t>
          </a:r>
          <a:r>
            <a:rPr lang="de-DE" sz="1100">
              <a:solidFill>
                <a:schemeClr val="dk1"/>
              </a:solidFill>
              <a:effectLst/>
              <a:latin typeface="Arial" panose="020B0604020202020204" pitchFamily="34" charset="0"/>
              <a:ea typeface="+mn-ea"/>
              <a:cs typeface="Arial" panose="020B0604020202020204" pitchFamily="34" charset="0"/>
            </a:rPr>
            <a:t>employer's contribution to social insurance, health insurance, special payments, capital-forming benefits, costs for the workstation inclusively costs for electronic data processing, facility management, etc.) </a:t>
          </a:r>
        </a:p>
        <a:p>
          <a:r>
            <a:rPr lang="de-DE" sz="1100" u="sng">
              <a:solidFill>
                <a:schemeClr val="dk1"/>
              </a:solidFill>
              <a:effectLst/>
              <a:latin typeface="Arial" panose="020B0604020202020204" pitchFamily="34" charset="0"/>
              <a:ea typeface="+mn-ea"/>
              <a:cs typeface="Arial" panose="020B0604020202020204" pitchFamily="34" charset="0"/>
            </a:rPr>
            <a:t>- indirect material costs</a:t>
          </a:r>
          <a:r>
            <a:rPr lang="de-DE" sz="1100" u="none">
              <a:solidFill>
                <a:schemeClr val="dk1"/>
              </a:solidFill>
              <a:effectLst/>
              <a:latin typeface="Arial" panose="020B0604020202020204" pitchFamily="34" charset="0"/>
              <a:ea typeface="+mn-ea"/>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(costs for telephone, photo-copies and daily office work, general literature, general  management,</a:t>
          </a:r>
          <a:r>
            <a:rPr lang="de-DE" sz="1100" baseline="0">
              <a:solidFill>
                <a:schemeClr val="dk1"/>
              </a:solidFill>
              <a:effectLst/>
              <a:latin typeface="Arial" panose="020B0604020202020204" pitchFamily="34" charset="0"/>
              <a:ea typeface="+mn-ea"/>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storage, transport, logistic and machine costs).</a:t>
          </a: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Other labour costs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0">
              <a:solidFill>
                <a:schemeClr val="dk1"/>
              </a:solidFill>
              <a:effectLst/>
              <a:latin typeface="Arial" panose="020B0604020202020204" pitchFamily="34" charset="0"/>
              <a:ea typeface="+mn-ea"/>
              <a:cs typeface="Arial" panose="020B0604020202020204" pitchFamily="34" charset="0"/>
            </a:rPr>
            <a:t>(e.g. voluntary</a:t>
          </a:r>
          <a:r>
            <a:rPr lang="en-US" sz="1100" b="0" baseline="0">
              <a:solidFill>
                <a:schemeClr val="dk1"/>
              </a:solidFill>
              <a:effectLst/>
              <a:latin typeface="Arial" panose="020B0604020202020204" pitchFamily="34" charset="0"/>
              <a:ea typeface="+mn-ea"/>
              <a:cs typeface="Arial" panose="020B0604020202020204" pitchFamily="34" charset="0"/>
            </a:rPr>
            <a:t> </a:t>
          </a:r>
          <a:r>
            <a:rPr lang="en-US" sz="1100" b="0">
              <a:solidFill>
                <a:schemeClr val="dk1"/>
              </a:solidFill>
              <a:effectLst/>
              <a:latin typeface="Arial" panose="020B0604020202020204" pitchFamily="34" charset="0"/>
              <a:ea typeface="+mn-ea"/>
              <a:cs typeface="Arial" panose="020B0604020202020204" pitchFamily="34" charset="0"/>
            </a:rPr>
            <a:t>work, entrepreneurs, freelancers) </a:t>
          </a:r>
          <a:endParaRPr lang="de-DE" sz="1100" b="0">
            <a:solidFill>
              <a:schemeClr val="dk1"/>
            </a:solidFill>
            <a:effectLst/>
            <a:latin typeface="Arial" panose="020B0604020202020204" pitchFamily="34" charset="0"/>
            <a:ea typeface="+mn-ea"/>
            <a:cs typeface="Arial" panose="020B0604020202020204" pitchFamily="34" charset="0"/>
          </a:endParaRPr>
        </a:p>
        <a:p>
          <a:r>
            <a:rPr lang="en-GB" sz="1100" b="0">
              <a:solidFill>
                <a:schemeClr val="dk1"/>
              </a:solidFill>
              <a:effectLst/>
              <a:latin typeface="Arial" panose="020B0604020202020204" pitchFamily="34" charset="0"/>
              <a:ea typeface="+mn-ea"/>
              <a:cs typeface="Arial" panose="020B0604020202020204" pitchFamily="34" charset="0"/>
            </a:rPr>
            <a:t>These </a:t>
          </a:r>
          <a:r>
            <a:rPr lang="en-GB" sz="1100">
              <a:solidFill>
                <a:schemeClr val="dk1"/>
              </a:solidFill>
              <a:effectLst/>
              <a:latin typeface="Arial" panose="020B0604020202020204" pitchFamily="34" charset="0"/>
              <a:ea typeface="+mn-ea"/>
              <a:cs typeface="Arial" panose="020B0604020202020204" pitchFamily="34" charset="0"/>
            </a:rPr>
            <a:t>non-cash services can be used as own contribution and will be calculated </a:t>
          </a:r>
          <a:r>
            <a:rPr lang="en-US" sz="1100">
              <a:solidFill>
                <a:schemeClr val="dk1"/>
              </a:solidFill>
              <a:effectLst/>
              <a:latin typeface="Arial" panose="020B0604020202020204" pitchFamily="34" charset="0"/>
              <a:ea typeface="+mn-ea"/>
              <a:cs typeface="Arial" panose="020B0604020202020204" pitchFamily="34" charset="0"/>
            </a:rPr>
            <a:t>per hourly rate. </a:t>
          </a:r>
          <a:r>
            <a:rPr lang="en-GB" sz="1100" u="sng">
              <a:solidFill>
                <a:schemeClr val="dk1"/>
              </a:solidFill>
              <a:effectLst/>
              <a:latin typeface="Arial" panose="020B0604020202020204" pitchFamily="34" charset="0"/>
              <a:ea typeface="+mn-ea"/>
              <a:cs typeface="Arial" panose="020B0604020202020204" pitchFamily="34" charset="0"/>
            </a:rPr>
            <a:t>No</a:t>
          </a:r>
          <a:r>
            <a:rPr lang="en-GB" sz="1100">
              <a:solidFill>
                <a:schemeClr val="dk1"/>
              </a:solidFill>
              <a:effectLst/>
              <a:latin typeface="Arial" panose="020B0604020202020204" pitchFamily="34" charset="0"/>
              <a:ea typeface="+mn-ea"/>
              <a:cs typeface="Arial" panose="020B0604020202020204" pitchFamily="34" charset="0"/>
            </a:rPr>
            <a:t> indirect costs will be covered for these services. The hours worked in the project must be documented in the form of a </a:t>
          </a:r>
          <a:r>
            <a:rPr lang="en-GB" sz="1100" u="sng">
              <a:solidFill>
                <a:schemeClr val="dk1"/>
              </a:solidFill>
              <a:effectLst/>
              <a:latin typeface="Arial" panose="020B0604020202020204" pitchFamily="34" charset="0"/>
              <a:ea typeface="+mn-ea"/>
              <a:cs typeface="Arial" panose="020B0604020202020204" pitchFamily="34" charset="0"/>
            </a:rPr>
            <a:t>time sheet</a:t>
          </a:r>
          <a:r>
            <a:rPr lang="en-GB" sz="1100">
              <a:solidFill>
                <a:schemeClr val="dk1"/>
              </a:solidFill>
              <a:effectLst/>
              <a:latin typeface="Arial" panose="020B0604020202020204" pitchFamily="34" charset="0"/>
              <a:ea typeface="+mn-ea"/>
              <a:cs typeface="Arial" panose="020B0604020202020204" pitchFamily="34" charset="0"/>
            </a:rPr>
            <a:t>.</a:t>
          </a:r>
          <a:endParaRPr lang="en-US" sz="1100" b="1">
            <a:solidFill>
              <a:schemeClr val="dk1"/>
            </a:solidFill>
            <a:effectLst/>
            <a:latin typeface="Arial" panose="020B0604020202020204" pitchFamily="34" charset="0"/>
            <a:ea typeface="+mn-ea"/>
            <a:cs typeface="Arial" panose="020B0604020202020204" pitchFamily="34" charset="0"/>
          </a:endParaRP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Material expenses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Funding recipients eligible for pre-tax deduction can only claim the discounted </a:t>
          </a:r>
          <a:r>
            <a:rPr lang="en-US" sz="1100" u="sng">
              <a:solidFill>
                <a:schemeClr val="dk1"/>
              </a:solidFill>
              <a:effectLst/>
              <a:latin typeface="Arial" panose="020B0604020202020204" pitchFamily="34" charset="0"/>
              <a:ea typeface="+mn-ea"/>
              <a:cs typeface="Arial" panose="020B0604020202020204" pitchFamily="34" charset="0"/>
            </a:rPr>
            <a:t>net costs</a:t>
          </a:r>
          <a:r>
            <a:rPr lang="en-US" sz="1100">
              <a:solidFill>
                <a:schemeClr val="dk1"/>
              </a:solidFill>
              <a:effectLst/>
              <a:latin typeface="Arial" panose="020B0604020202020204" pitchFamily="34" charset="0"/>
              <a:ea typeface="+mn-ea"/>
              <a:cs typeface="Arial" panose="020B0604020202020204" pitchFamily="34" charset="0"/>
            </a:rPr>
            <a:t> (e.g. </a:t>
          </a:r>
          <a:r>
            <a:rPr lang="en-US" sz="1100" u="sng">
              <a:solidFill>
                <a:schemeClr val="dk1"/>
              </a:solidFill>
              <a:effectLst/>
              <a:latin typeface="Arial" panose="020B0604020202020204" pitchFamily="34" charset="0"/>
              <a:ea typeface="+mn-ea"/>
              <a:cs typeface="Arial" panose="020B0604020202020204" pitchFamily="34" charset="0"/>
            </a:rPr>
            <a:t>without</a:t>
          </a:r>
          <a:r>
            <a:rPr lang="en-US" sz="1100">
              <a:solidFill>
                <a:schemeClr val="dk1"/>
              </a:solidFill>
              <a:effectLst/>
              <a:latin typeface="Arial" panose="020B0604020202020204" pitchFamily="34" charset="0"/>
              <a:ea typeface="+mn-ea"/>
              <a:cs typeface="Arial" panose="020B0604020202020204" pitchFamily="34" charset="0"/>
            </a:rPr>
            <a:t> VAT). </a:t>
          </a:r>
          <a:endParaRPr lang="de-DE" sz="1100">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In general, cooperation partners cannot charge VAT.</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External services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rules specified under the section “Material costs” apply. Furthermore, any service contracts or offers with a scope of service and cost calculations must be submitted.</a:t>
          </a:r>
          <a:endParaRPr lang="de-DE" sz="1100">
            <a:effectLst/>
            <a:latin typeface="Arial" panose="020B0604020202020204" pitchFamily="34" charset="0"/>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Travel expenses</a:t>
          </a:r>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These include accommodation expenses, travel costs, etc. Funding recipients eligible for pre-tax deduction can only claim the net amounts.</a:t>
          </a:r>
          <a:endParaRPr lang="de-DE" sz="110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 Germany, trips made by car can be claimed with a maximum rate of EUR 0.30/km travelled. In other countries, this rate can be less and is based on the prevailing national standards.</a:t>
          </a:r>
          <a:endParaRPr lang="de-DE" sz="1100">
            <a:effectLst/>
            <a:latin typeface="Arial" panose="020B0604020202020204" pitchFamily="34" charset="0"/>
            <a:cs typeface="Arial" panose="020B0604020202020204" pitchFamily="34" charset="0"/>
          </a:endParaRPr>
        </a:p>
        <a:p>
          <a:endParaRPr lang="de-DE"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L55"/>
  <sheetViews>
    <sheetView showGridLines="0" tabSelected="1" view="pageBreakPreview" zoomScale="99" zoomScaleNormal="100" zoomScaleSheetLayoutView="99" workbookViewId="0">
      <selection activeCell="AJ1" sqref="AJ1"/>
    </sheetView>
  </sheetViews>
  <sheetFormatPr baseColWidth="10" defaultColWidth="4.77734375" defaultRowHeight="13.2" x14ac:dyDescent="0.25"/>
  <cols>
    <col min="1" max="1" width="2.77734375" style="67" customWidth="1"/>
    <col min="2" max="2" width="3.21875" style="67" customWidth="1"/>
    <col min="3" max="3" width="3.44140625" style="67" customWidth="1"/>
    <col min="4" max="4" width="3" style="67" customWidth="1"/>
    <col min="5" max="31" width="2.77734375" style="67" customWidth="1"/>
    <col min="32" max="32" width="3.77734375" style="67" customWidth="1"/>
    <col min="33" max="16384" width="4.77734375" style="67"/>
  </cols>
  <sheetData>
    <row r="1" spans="1:31" ht="39" customHeight="1" x14ac:dyDescent="0.25">
      <c r="A1" s="231" t="s">
        <v>46</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row>
    <row r="2" spans="1:31" ht="12" customHeight="1" x14ac:dyDescent="0.3">
      <c r="A2" s="68"/>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1" ht="15.6" x14ac:dyDescent="0.3">
      <c r="A3" s="232" t="s">
        <v>31</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row>
    <row r="4" spans="1:31" ht="12" customHeight="1" x14ac:dyDescent="0.3">
      <c r="A4" s="68"/>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1" ht="13.8" x14ac:dyDescent="0.25">
      <c r="A5" s="213" t="s">
        <v>21</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pans="1:31" ht="11.25" customHeight="1" x14ac:dyDescent="0.25">
      <c r="A6" s="70"/>
      <c r="B6" s="71" t="s">
        <v>28</v>
      </c>
      <c r="C6" s="71"/>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3"/>
    </row>
    <row r="7" spans="1:31" ht="17.25" customHeight="1" x14ac:dyDescent="0.25">
      <c r="A7" s="74"/>
      <c r="B7" s="233" t="s">
        <v>20</v>
      </c>
      <c r="C7" s="234"/>
      <c r="D7" s="235" t="s">
        <v>63</v>
      </c>
      <c r="E7" s="235"/>
      <c r="F7" s="235"/>
      <c r="G7" s="235"/>
      <c r="H7" s="235"/>
      <c r="I7" s="235"/>
      <c r="J7" s="235"/>
      <c r="K7" s="236"/>
      <c r="L7" s="75"/>
      <c r="M7" s="76" t="s">
        <v>29</v>
      </c>
      <c r="N7" s="75"/>
      <c r="O7" s="75"/>
      <c r="P7" s="77"/>
      <c r="Q7" s="75"/>
      <c r="V7" s="237" t="s">
        <v>67</v>
      </c>
      <c r="W7" s="237"/>
      <c r="X7" s="237"/>
      <c r="Y7" s="237"/>
      <c r="Z7" s="237"/>
      <c r="AA7" s="78" t="s">
        <v>30</v>
      </c>
      <c r="AD7" s="75"/>
      <c r="AE7" s="79"/>
    </row>
    <row r="8" spans="1:31" ht="12" customHeight="1" x14ac:dyDescent="0.25">
      <c r="A8" s="74"/>
      <c r="B8" s="226" t="s">
        <v>22</v>
      </c>
      <c r="C8" s="226"/>
      <c r="D8" s="226"/>
      <c r="E8" s="226"/>
      <c r="F8" s="226"/>
      <c r="G8" s="226"/>
      <c r="H8" s="226"/>
      <c r="I8" s="226"/>
      <c r="J8" s="226"/>
      <c r="K8" s="226"/>
      <c r="L8" s="226"/>
      <c r="M8" s="75"/>
      <c r="N8" s="75"/>
      <c r="O8" s="80"/>
      <c r="P8" s="77"/>
      <c r="Q8" s="75"/>
      <c r="R8" s="77"/>
      <c r="S8" s="77"/>
      <c r="T8" s="77"/>
      <c r="U8" s="77"/>
      <c r="V8" s="77"/>
      <c r="W8" s="77"/>
      <c r="X8" s="77"/>
      <c r="Y8" s="77"/>
      <c r="Z8" s="77"/>
      <c r="AA8" s="77"/>
      <c r="AB8" s="77"/>
      <c r="AC8" s="77"/>
      <c r="AD8" s="77"/>
      <c r="AE8" s="79"/>
    </row>
    <row r="9" spans="1:31" ht="15" customHeight="1" x14ac:dyDescent="0.25">
      <c r="A9" s="74"/>
      <c r="B9" s="227" t="s">
        <v>64</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79"/>
    </row>
    <row r="10" spans="1:31" ht="14.25" customHeight="1" x14ac:dyDescent="0.25">
      <c r="A10" s="74"/>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79"/>
    </row>
    <row r="11" spans="1:31" ht="6" customHeight="1" x14ac:dyDescent="0.25">
      <c r="A11" s="81"/>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3"/>
    </row>
    <row r="12" spans="1:31" ht="5.25" customHeight="1" x14ac:dyDescent="0.25">
      <c r="B12" s="84"/>
      <c r="C12" s="84"/>
      <c r="D12" s="84"/>
    </row>
    <row r="13" spans="1:31" ht="18.75" customHeight="1" x14ac:dyDescent="0.25">
      <c r="A13" s="159" t="s">
        <v>23</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1"/>
    </row>
    <row r="14" spans="1:31" ht="6.75" customHeight="1" x14ac:dyDescent="0.25">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row>
    <row r="15" spans="1:31" ht="18.75" customHeight="1" x14ac:dyDescent="0.25">
      <c r="A15" s="159" t="s">
        <v>65</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1"/>
    </row>
    <row r="16" spans="1:31" ht="6" customHeight="1" x14ac:dyDescent="0.25">
      <c r="B16" s="84"/>
      <c r="C16" s="84"/>
      <c r="D16" s="84"/>
    </row>
    <row r="17" spans="1:38" ht="6" customHeight="1" x14ac:dyDescent="0.25">
      <c r="A17" s="70"/>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3"/>
    </row>
    <row r="18" spans="1:38" ht="11.25" customHeight="1" x14ac:dyDescent="0.25">
      <c r="A18" s="74"/>
      <c r="B18" s="229" t="s">
        <v>24</v>
      </c>
      <c r="C18" s="229"/>
      <c r="D18" s="229"/>
      <c r="E18" s="229"/>
      <c r="F18" s="229"/>
      <c r="G18" s="229"/>
      <c r="H18" s="229"/>
      <c r="I18" s="229"/>
      <c r="J18" s="229"/>
      <c r="K18" s="229"/>
      <c r="L18" s="229"/>
      <c r="M18" s="108"/>
      <c r="N18" s="108"/>
      <c r="O18" s="108"/>
      <c r="P18" s="108"/>
      <c r="Q18" s="108"/>
      <c r="R18" s="108"/>
      <c r="S18" s="108"/>
      <c r="T18" s="108"/>
      <c r="U18" s="108"/>
      <c r="V18" s="108"/>
      <c r="W18" s="108"/>
      <c r="X18" s="108"/>
      <c r="Y18" s="108"/>
      <c r="Z18" s="108"/>
      <c r="AA18" s="108"/>
      <c r="AB18" s="108"/>
      <c r="AC18" s="108"/>
      <c r="AD18" s="108"/>
      <c r="AE18" s="109"/>
    </row>
    <row r="19" spans="1:38" ht="15" customHeight="1" x14ac:dyDescent="0.25">
      <c r="A19" s="74"/>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85"/>
    </row>
    <row r="20" spans="1:38" ht="7.5" customHeight="1" x14ac:dyDescent="0.25">
      <c r="A20" s="81"/>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3"/>
    </row>
    <row r="21" spans="1:38" ht="3.75" customHeight="1" x14ac:dyDescent="0.25">
      <c r="A21" s="70"/>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3"/>
      <c r="AF21" s="75"/>
    </row>
    <row r="22" spans="1:38" s="89" customFormat="1" ht="10.5" customHeight="1" x14ac:dyDescent="0.25">
      <c r="A22" s="74"/>
      <c r="B22" s="86" t="s">
        <v>25</v>
      </c>
      <c r="C22" s="86"/>
      <c r="D22" s="86"/>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8"/>
    </row>
    <row r="23" spans="1:38" ht="15" customHeight="1" x14ac:dyDescent="0.25">
      <c r="A23" s="74"/>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85"/>
    </row>
    <row r="24" spans="1:38" ht="8.25" customHeight="1" x14ac:dyDescent="0.25">
      <c r="A24" s="81"/>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3"/>
    </row>
    <row r="25" spans="1:38" ht="3.75" customHeight="1" x14ac:dyDescent="0.25">
      <c r="A25" s="70"/>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3"/>
    </row>
    <row r="26" spans="1:38" s="89" customFormat="1" ht="10.5" customHeight="1" x14ac:dyDescent="0.25">
      <c r="A26" s="74"/>
      <c r="B26" s="90" t="s">
        <v>26</v>
      </c>
      <c r="C26" s="90"/>
      <c r="D26" s="90"/>
      <c r="E26" s="90"/>
      <c r="F26" s="90"/>
      <c r="G26" s="90"/>
      <c r="H26" s="90"/>
      <c r="I26" s="90"/>
      <c r="J26" s="90"/>
      <c r="K26" s="90"/>
      <c r="L26" s="90" t="s">
        <v>27</v>
      </c>
      <c r="M26" s="90"/>
      <c r="N26" s="90"/>
      <c r="O26" s="87"/>
      <c r="P26" s="87"/>
      <c r="Q26" s="87"/>
      <c r="R26" s="87"/>
      <c r="S26" s="87"/>
      <c r="T26" s="87"/>
      <c r="U26" s="87"/>
      <c r="V26" s="87"/>
      <c r="W26" s="87"/>
      <c r="X26" s="87"/>
      <c r="Y26" s="87"/>
      <c r="Z26" s="87"/>
      <c r="AA26" s="87"/>
      <c r="AB26" s="87"/>
      <c r="AC26" s="87"/>
      <c r="AD26" s="87"/>
      <c r="AE26" s="88"/>
    </row>
    <row r="27" spans="1:38" ht="15" customHeight="1" x14ac:dyDescent="0.25">
      <c r="A27" s="74"/>
      <c r="B27" s="211"/>
      <c r="C27" s="211"/>
      <c r="D27" s="211"/>
      <c r="E27" s="211"/>
      <c r="F27" s="211"/>
      <c r="G27" s="211"/>
      <c r="H27" s="211"/>
      <c r="I27" s="211"/>
      <c r="J27" s="211"/>
      <c r="K27" s="91"/>
      <c r="L27" s="212"/>
      <c r="M27" s="212"/>
      <c r="N27" s="212"/>
      <c r="O27" s="212"/>
      <c r="P27" s="212"/>
      <c r="Q27" s="212"/>
      <c r="R27" s="212"/>
      <c r="S27" s="212"/>
      <c r="T27" s="212"/>
      <c r="U27" s="212"/>
      <c r="V27" s="212"/>
      <c r="W27" s="212"/>
      <c r="X27" s="212"/>
      <c r="Y27" s="212"/>
      <c r="Z27" s="212"/>
      <c r="AA27" s="212"/>
      <c r="AB27" s="212"/>
      <c r="AC27" s="212"/>
      <c r="AD27" s="212"/>
      <c r="AE27" s="85"/>
    </row>
    <row r="28" spans="1:38" ht="3.75" customHeight="1" x14ac:dyDescent="0.25">
      <c r="A28" s="81"/>
      <c r="B28" s="92"/>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83"/>
    </row>
    <row r="30" spans="1:38" ht="14.4" thickBot="1" x14ac:dyDescent="0.3">
      <c r="A30" s="213" t="s">
        <v>41</v>
      </c>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row>
    <row r="31" spans="1:38" s="84" customFormat="1" ht="13.8" x14ac:dyDescent="0.25">
      <c r="A31" s="214" t="s">
        <v>42</v>
      </c>
      <c r="B31" s="215"/>
      <c r="C31" s="215"/>
      <c r="D31" s="215"/>
      <c r="E31" s="215"/>
      <c r="F31" s="215"/>
      <c r="G31" s="215"/>
      <c r="H31" s="215"/>
      <c r="I31" s="215"/>
      <c r="J31" s="215"/>
      <c r="K31" s="215"/>
      <c r="L31" s="215"/>
      <c r="M31" s="215"/>
      <c r="N31" s="215"/>
      <c r="O31" s="215"/>
      <c r="P31" s="215"/>
      <c r="Q31" s="215"/>
      <c r="R31" s="215"/>
      <c r="S31" s="215"/>
      <c r="T31" s="215"/>
      <c r="U31" s="215"/>
      <c r="V31" s="215"/>
      <c r="W31" s="215"/>
      <c r="X31" s="216" t="s">
        <v>40</v>
      </c>
      <c r="Y31" s="217"/>
      <c r="Z31" s="217"/>
      <c r="AA31" s="217"/>
      <c r="AB31" s="217"/>
      <c r="AC31" s="217"/>
      <c r="AD31" s="217"/>
      <c r="AE31" s="218"/>
      <c r="AL31" s="94"/>
    </row>
    <row r="32" spans="1:38" s="84" customFormat="1" ht="13.8" x14ac:dyDescent="0.25">
      <c r="A32" s="95" t="s">
        <v>36</v>
      </c>
      <c r="B32" s="96"/>
      <c r="C32" s="96"/>
      <c r="D32" s="96"/>
      <c r="E32" s="96"/>
      <c r="F32" s="96"/>
      <c r="G32" s="96"/>
      <c r="H32" s="96"/>
      <c r="I32" s="96"/>
      <c r="J32" s="96"/>
      <c r="K32" s="96"/>
      <c r="L32" s="96"/>
      <c r="M32" s="96"/>
      <c r="N32" s="96"/>
      <c r="O32" s="96"/>
      <c r="P32" s="96"/>
      <c r="Q32" s="96"/>
      <c r="R32" s="96"/>
      <c r="S32" s="96"/>
      <c r="T32" s="96"/>
      <c r="U32" s="96"/>
      <c r="V32" s="96"/>
      <c r="W32" s="96"/>
      <c r="X32" s="219">
        <f>+'Cost plan details'!E15</f>
        <v>0</v>
      </c>
      <c r="Y32" s="220"/>
      <c r="Z32" s="220"/>
      <c r="AA32" s="220"/>
      <c r="AB32" s="220"/>
      <c r="AC32" s="220"/>
      <c r="AD32" s="220"/>
      <c r="AE32" s="221"/>
    </row>
    <row r="33" spans="1:38" s="84" customFormat="1" ht="13.8" x14ac:dyDescent="0.25">
      <c r="A33" s="97" t="s">
        <v>33</v>
      </c>
      <c r="B33" s="98"/>
      <c r="C33" s="98"/>
      <c r="D33" s="98"/>
      <c r="E33" s="98"/>
      <c r="F33" s="98"/>
      <c r="G33" s="98"/>
      <c r="H33" s="98"/>
      <c r="I33" s="98"/>
      <c r="J33" s="98"/>
      <c r="K33" s="98"/>
      <c r="L33" s="98"/>
      <c r="M33" s="98"/>
      <c r="N33" s="98"/>
      <c r="O33" s="98"/>
      <c r="P33" s="98"/>
      <c r="Q33" s="98"/>
      <c r="R33" s="98"/>
      <c r="S33" s="222">
        <f>'Cost plan details'!E50</f>
        <v>0</v>
      </c>
      <c r="T33" s="223"/>
      <c r="U33" s="223"/>
      <c r="V33" s="223"/>
      <c r="W33" s="223"/>
      <c r="X33" s="207">
        <f>X32*S33</f>
        <v>0</v>
      </c>
      <c r="Y33" s="208"/>
      <c r="Z33" s="208"/>
      <c r="AA33" s="208"/>
      <c r="AB33" s="208"/>
      <c r="AC33" s="208"/>
      <c r="AD33" s="208"/>
      <c r="AE33" s="209"/>
    </row>
    <row r="34" spans="1:38" s="84" customFormat="1" ht="13.8" x14ac:dyDescent="0.25">
      <c r="A34" s="99" t="s">
        <v>34</v>
      </c>
      <c r="B34" s="100"/>
      <c r="C34" s="100"/>
      <c r="D34" s="100"/>
      <c r="E34" s="100"/>
      <c r="F34" s="100"/>
      <c r="G34" s="100"/>
      <c r="H34" s="100"/>
      <c r="I34" s="100"/>
      <c r="J34" s="100"/>
      <c r="K34" s="100"/>
      <c r="L34" s="100"/>
      <c r="M34" s="100"/>
      <c r="N34" s="100"/>
      <c r="O34" s="100"/>
      <c r="P34" s="100"/>
      <c r="Q34" s="100"/>
      <c r="R34" s="100"/>
      <c r="S34" s="100"/>
      <c r="T34" s="100"/>
      <c r="U34" s="100"/>
      <c r="V34" s="100"/>
      <c r="W34" s="100"/>
      <c r="X34" s="207">
        <f>+'Cost plan details'!E51</f>
        <v>0</v>
      </c>
      <c r="Y34" s="208"/>
      <c r="Z34" s="208"/>
      <c r="AA34" s="208"/>
      <c r="AB34" s="208"/>
      <c r="AC34" s="208"/>
      <c r="AD34" s="208"/>
      <c r="AE34" s="209"/>
    </row>
    <row r="35" spans="1:38" s="84" customFormat="1" ht="13.8" x14ac:dyDescent="0.25">
      <c r="A35" s="97" t="s">
        <v>17</v>
      </c>
      <c r="B35" s="98"/>
      <c r="C35" s="98"/>
      <c r="D35" s="98"/>
      <c r="E35" s="98"/>
      <c r="F35" s="98"/>
      <c r="G35" s="98"/>
      <c r="H35" s="98"/>
      <c r="I35" s="98"/>
      <c r="J35" s="98"/>
      <c r="K35" s="98"/>
      <c r="L35" s="98"/>
      <c r="M35" s="98"/>
      <c r="N35" s="98"/>
      <c r="O35" s="98"/>
      <c r="P35" s="98"/>
      <c r="Q35" s="98"/>
      <c r="R35" s="98"/>
      <c r="S35" s="98"/>
      <c r="T35" s="98"/>
      <c r="U35" s="98"/>
      <c r="V35" s="98"/>
      <c r="W35" s="98"/>
      <c r="X35" s="207">
        <f>+'Cost plan details'!E52</f>
        <v>0</v>
      </c>
      <c r="Y35" s="208"/>
      <c r="Z35" s="208"/>
      <c r="AA35" s="208"/>
      <c r="AB35" s="208"/>
      <c r="AC35" s="208"/>
      <c r="AD35" s="208"/>
      <c r="AE35" s="209"/>
    </row>
    <row r="36" spans="1:38" s="84" customFormat="1" ht="13.8" x14ac:dyDescent="0.25">
      <c r="A36" s="97" t="s">
        <v>35</v>
      </c>
      <c r="B36" s="98"/>
      <c r="C36" s="98"/>
      <c r="D36" s="98"/>
      <c r="E36" s="98"/>
      <c r="F36" s="98"/>
      <c r="G36" s="98"/>
      <c r="H36" s="98"/>
      <c r="I36" s="98"/>
      <c r="J36" s="98"/>
      <c r="K36" s="98"/>
      <c r="L36" s="98"/>
      <c r="M36" s="98"/>
      <c r="N36" s="98"/>
      <c r="O36" s="98"/>
      <c r="P36" s="98"/>
      <c r="Q36" s="98"/>
      <c r="R36" s="98"/>
      <c r="S36" s="98"/>
      <c r="T36" s="98"/>
      <c r="U36" s="98"/>
      <c r="V36" s="98"/>
      <c r="W36" s="98"/>
      <c r="X36" s="207">
        <f>+'Cost plan details'!E53</f>
        <v>0</v>
      </c>
      <c r="Y36" s="208"/>
      <c r="Z36" s="208"/>
      <c r="AA36" s="208"/>
      <c r="AB36" s="208"/>
      <c r="AC36" s="208"/>
      <c r="AD36" s="208"/>
      <c r="AE36" s="209"/>
    </row>
    <row r="37" spans="1:38" s="84" customFormat="1" ht="13.8" x14ac:dyDescent="0.25">
      <c r="A37" s="101" t="s">
        <v>37</v>
      </c>
      <c r="B37" s="102"/>
      <c r="C37" s="102"/>
      <c r="D37" s="102"/>
      <c r="E37" s="102"/>
      <c r="F37" s="102"/>
      <c r="G37" s="102"/>
      <c r="H37" s="102"/>
      <c r="I37" s="102"/>
      <c r="J37" s="102"/>
      <c r="K37" s="102"/>
      <c r="L37" s="102"/>
      <c r="M37" s="102"/>
      <c r="N37" s="102"/>
      <c r="O37" s="102"/>
      <c r="P37" s="102"/>
      <c r="Q37" s="102"/>
      <c r="R37" s="102"/>
      <c r="S37" s="102"/>
      <c r="T37" s="102"/>
      <c r="U37" s="102"/>
      <c r="V37" s="102"/>
      <c r="W37" s="102"/>
      <c r="X37" s="207">
        <f>+'Cost plan details'!E54</f>
        <v>0</v>
      </c>
      <c r="Y37" s="208"/>
      <c r="Z37" s="208"/>
      <c r="AA37" s="208"/>
      <c r="AB37" s="208"/>
      <c r="AC37" s="208"/>
      <c r="AD37" s="208"/>
      <c r="AE37" s="209"/>
    </row>
    <row r="38" spans="1:38" s="84" customFormat="1" ht="13.8" x14ac:dyDescent="0.25">
      <c r="A38" s="224" t="s">
        <v>44</v>
      </c>
      <c r="B38" s="225"/>
      <c r="C38" s="225"/>
      <c r="D38" s="225"/>
      <c r="E38" s="225"/>
      <c r="F38" s="225"/>
      <c r="G38" s="225"/>
      <c r="H38" s="225"/>
      <c r="I38" s="225"/>
      <c r="J38" s="225"/>
      <c r="K38" s="225"/>
      <c r="L38" s="225"/>
      <c r="M38" s="225"/>
      <c r="N38" s="225"/>
      <c r="O38" s="225"/>
      <c r="P38" s="225"/>
      <c r="Q38" s="225"/>
      <c r="R38" s="225"/>
      <c r="S38" s="225"/>
      <c r="T38" s="225"/>
      <c r="U38" s="225"/>
      <c r="V38" s="225"/>
      <c r="W38" s="225"/>
      <c r="X38" s="188">
        <f>+X32+X33+X35+X36+X37+X34</f>
        <v>0</v>
      </c>
      <c r="Y38" s="189"/>
      <c r="Z38" s="189"/>
      <c r="AA38" s="189"/>
      <c r="AB38" s="189"/>
      <c r="AC38" s="189"/>
      <c r="AD38" s="189"/>
      <c r="AE38" s="190"/>
      <c r="AF38" s="103"/>
      <c r="AG38" s="103"/>
      <c r="AH38" s="103"/>
      <c r="AI38" s="103"/>
      <c r="AJ38" s="103"/>
      <c r="AK38" s="103"/>
      <c r="AL38" s="103"/>
    </row>
    <row r="39" spans="1:38" s="84" customFormat="1" ht="13.8" x14ac:dyDescent="0.25">
      <c r="A39" s="183" t="s">
        <v>38</v>
      </c>
      <c r="B39" s="184"/>
      <c r="C39" s="184"/>
      <c r="D39" s="184"/>
      <c r="E39" s="184"/>
      <c r="F39" s="184"/>
      <c r="G39" s="184"/>
      <c r="H39" s="184"/>
      <c r="I39" s="184"/>
      <c r="J39" s="184"/>
      <c r="K39" s="184"/>
      <c r="L39" s="184"/>
      <c r="M39" s="184"/>
      <c r="N39" s="184"/>
      <c r="O39" s="184"/>
      <c r="P39" s="184"/>
      <c r="Q39" s="184"/>
      <c r="R39" s="184"/>
      <c r="S39" s="184"/>
      <c r="T39" s="184"/>
      <c r="U39" s="184"/>
      <c r="V39" s="184"/>
      <c r="W39" s="184"/>
      <c r="X39" s="191">
        <f>+'Cost plan details'!E56</f>
        <v>0</v>
      </c>
      <c r="Y39" s="192"/>
      <c r="Z39" s="192"/>
      <c r="AA39" s="192"/>
      <c r="AB39" s="192"/>
      <c r="AC39" s="192"/>
      <c r="AD39" s="192"/>
      <c r="AE39" s="193"/>
      <c r="AF39" s="104"/>
    </row>
    <row r="40" spans="1:38" s="84" customFormat="1" ht="13.8" x14ac:dyDescent="0.25">
      <c r="A40" s="202" t="s">
        <v>7</v>
      </c>
      <c r="B40" s="203"/>
      <c r="C40" s="203"/>
      <c r="D40" s="203"/>
      <c r="E40" s="203"/>
      <c r="F40" s="203"/>
      <c r="G40" s="203"/>
      <c r="H40" s="203"/>
      <c r="I40" s="203"/>
      <c r="J40" s="203"/>
      <c r="K40" s="203"/>
      <c r="L40" s="203"/>
      <c r="M40" s="203"/>
      <c r="N40" s="203"/>
      <c r="O40" s="203"/>
      <c r="P40" s="203"/>
      <c r="Q40" s="203"/>
      <c r="R40" s="203"/>
      <c r="S40" s="203"/>
      <c r="T40" s="203"/>
      <c r="U40" s="203"/>
      <c r="V40" s="203"/>
      <c r="W40" s="203"/>
      <c r="X40" s="204">
        <f>+'Cost plan details'!E57</f>
        <v>0</v>
      </c>
      <c r="Y40" s="205"/>
      <c r="Z40" s="205"/>
      <c r="AA40" s="205"/>
      <c r="AB40" s="205"/>
      <c r="AC40" s="205"/>
      <c r="AD40" s="205"/>
      <c r="AE40" s="206"/>
      <c r="AF40" s="104"/>
    </row>
    <row r="41" spans="1:38" s="84" customFormat="1" ht="15" thickBot="1" x14ac:dyDescent="0.3">
      <c r="A41" s="172" t="s">
        <v>39</v>
      </c>
      <c r="B41" s="173"/>
      <c r="C41" s="173"/>
      <c r="D41" s="173"/>
      <c r="E41" s="173"/>
      <c r="F41" s="173"/>
      <c r="G41" s="173"/>
      <c r="H41" s="173"/>
      <c r="I41" s="173"/>
      <c r="J41" s="173"/>
      <c r="K41" s="173"/>
      <c r="L41" s="173"/>
      <c r="M41" s="173"/>
      <c r="N41" s="173"/>
      <c r="O41" s="173"/>
      <c r="P41" s="173"/>
      <c r="Q41" s="173"/>
      <c r="R41" s="173"/>
      <c r="S41" s="173"/>
      <c r="T41" s="173"/>
      <c r="U41" s="173"/>
      <c r="V41" s="173"/>
      <c r="W41" s="173"/>
      <c r="X41" s="174" t="str">
        <f>IF(ISERROR(X39/X38),"",X39/X38)</f>
        <v/>
      </c>
      <c r="Y41" s="175"/>
      <c r="Z41" s="175"/>
      <c r="AA41" s="175"/>
      <c r="AB41" s="175"/>
      <c r="AC41" s="175"/>
      <c r="AD41" s="175"/>
      <c r="AE41" s="176"/>
    </row>
    <row r="42" spans="1:38" s="84" customFormat="1" ht="15" x14ac:dyDescent="0.25">
      <c r="A42" s="105"/>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row>
    <row r="43" spans="1:38" s="84" customFormat="1" ht="14.4" thickBot="1" x14ac:dyDescent="0.3">
      <c r="A43" s="177" t="s">
        <v>70</v>
      </c>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row>
    <row r="44" spans="1:38" s="84" customFormat="1" ht="13.8" x14ac:dyDescent="0.25">
      <c r="A44" s="178" t="s">
        <v>9</v>
      </c>
      <c r="B44" s="179"/>
      <c r="C44" s="179"/>
      <c r="D44" s="179"/>
      <c r="E44" s="179"/>
      <c r="F44" s="179"/>
      <c r="G44" s="179"/>
      <c r="H44" s="179"/>
      <c r="I44" s="179"/>
      <c r="J44" s="179"/>
      <c r="K44" s="179"/>
      <c r="L44" s="179"/>
      <c r="M44" s="179"/>
      <c r="N44" s="179"/>
      <c r="O44" s="179"/>
      <c r="P44" s="179"/>
      <c r="Q44" s="179"/>
      <c r="R44" s="179"/>
      <c r="S44" s="179"/>
      <c r="T44" s="179"/>
      <c r="U44" s="179"/>
      <c r="V44" s="179"/>
      <c r="W44" s="179"/>
      <c r="X44" s="180" t="s">
        <v>3</v>
      </c>
      <c r="Y44" s="181"/>
      <c r="Z44" s="181"/>
      <c r="AA44" s="181"/>
      <c r="AB44" s="181"/>
      <c r="AC44" s="181"/>
      <c r="AD44" s="181"/>
      <c r="AE44" s="182"/>
    </row>
    <row r="45" spans="1:38" s="84" customFormat="1" ht="13.8" x14ac:dyDescent="0.25">
      <c r="A45" s="183" t="s">
        <v>10</v>
      </c>
      <c r="B45" s="184"/>
      <c r="C45" s="184"/>
      <c r="D45" s="184"/>
      <c r="E45" s="184"/>
      <c r="F45" s="184"/>
      <c r="G45" s="184"/>
      <c r="H45" s="184"/>
      <c r="I45" s="184"/>
      <c r="J45" s="184"/>
      <c r="K45" s="184"/>
      <c r="L45" s="184"/>
      <c r="M45" s="184"/>
      <c r="N45" s="184"/>
      <c r="O45" s="184"/>
      <c r="P45" s="184"/>
      <c r="Q45" s="184"/>
      <c r="R45" s="184"/>
      <c r="S45" s="184"/>
      <c r="T45" s="184"/>
      <c r="U45" s="184"/>
      <c r="V45" s="184"/>
      <c r="W45" s="184"/>
      <c r="X45" s="185">
        <f>+X39</f>
        <v>0</v>
      </c>
      <c r="Y45" s="186"/>
      <c r="Z45" s="186"/>
      <c r="AA45" s="186"/>
      <c r="AB45" s="186"/>
      <c r="AC45" s="186"/>
      <c r="AD45" s="186"/>
      <c r="AE45" s="187"/>
    </row>
    <row r="46" spans="1:38" ht="13.8" x14ac:dyDescent="0.25">
      <c r="A46" s="162" t="s">
        <v>68</v>
      </c>
      <c r="B46" s="163"/>
      <c r="C46" s="163"/>
      <c r="D46" s="163"/>
      <c r="E46" s="163"/>
      <c r="F46" s="163"/>
      <c r="G46" s="163"/>
      <c r="H46" s="163"/>
      <c r="I46" s="163"/>
      <c r="J46" s="163"/>
      <c r="K46" s="163"/>
      <c r="L46" s="163"/>
      <c r="M46" s="163"/>
      <c r="N46" s="163"/>
      <c r="O46" s="163"/>
      <c r="P46" s="163"/>
      <c r="Q46" s="163"/>
      <c r="R46" s="163"/>
      <c r="S46" s="163"/>
      <c r="T46" s="163"/>
      <c r="U46" s="163"/>
      <c r="V46" s="163"/>
      <c r="W46" s="163"/>
      <c r="X46" s="164">
        <v>0</v>
      </c>
      <c r="Y46" s="165"/>
      <c r="Z46" s="165"/>
      <c r="AA46" s="165"/>
      <c r="AB46" s="165"/>
      <c r="AC46" s="165"/>
      <c r="AD46" s="165"/>
      <c r="AE46" s="166"/>
    </row>
    <row r="47" spans="1:38" ht="13.8" x14ac:dyDescent="0.25">
      <c r="A47" s="154" t="s">
        <v>43</v>
      </c>
      <c r="B47" s="155"/>
      <c r="C47" s="155"/>
      <c r="D47" s="155"/>
      <c r="E47" s="155"/>
      <c r="F47" s="155"/>
      <c r="G47" s="155"/>
      <c r="H47" s="155"/>
      <c r="I47" s="155"/>
      <c r="J47" s="155"/>
      <c r="K47" s="155"/>
      <c r="L47" s="155"/>
      <c r="M47" s="155"/>
      <c r="N47" s="155"/>
      <c r="O47" s="155"/>
      <c r="P47" s="155"/>
      <c r="Q47" s="155"/>
      <c r="R47" s="155"/>
      <c r="S47" s="155"/>
      <c r="T47" s="155"/>
      <c r="U47" s="155"/>
      <c r="V47" s="155"/>
      <c r="W47" s="155"/>
      <c r="X47" s="194">
        <v>0</v>
      </c>
      <c r="Y47" s="195"/>
      <c r="Z47" s="195"/>
      <c r="AA47" s="195"/>
      <c r="AB47" s="195"/>
      <c r="AC47" s="195"/>
      <c r="AD47" s="195"/>
      <c r="AE47" s="196"/>
    </row>
    <row r="48" spans="1:38" ht="13.8" x14ac:dyDescent="0.25">
      <c r="A48" s="167" t="s">
        <v>69</v>
      </c>
      <c r="B48" s="168"/>
      <c r="C48" s="168"/>
      <c r="D48" s="168"/>
      <c r="E48" s="168"/>
      <c r="F48" s="168"/>
      <c r="G48" s="168"/>
      <c r="H48" s="168"/>
      <c r="I48" s="168"/>
      <c r="J48" s="168"/>
      <c r="K48" s="168"/>
      <c r="L48" s="168"/>
      <c r="M48" s="168"/>
      <c r="N48" s="168"/>
      <c r="O48" s="168"/>
      <c r="P48" s="168"/>
      <c r="Q48" s="168"/>
      <c r="R48" s="168"/>
      <c r="S48" s="168"/>
      <c r="T48" s="168"/>
      <c r="U48" s="168"/>
      <c r="V48" s="168"/>
      <c r="W48" s="168"/>
      <c r="X48" s="169">
        <v>0</v>
      </c>
      <c r="Y48" s="170"/>
      <c r="Z48" s="170"/>
      <c r="AA48" s="170"/>
      <c r="AB48" s="170"/>
      <c r="AC48" s="170"/>
      <c r="AD48" s="170"/>
      <c r="AE48" s="171"/>
    </row>
    <row r="49" spans="1:31" ht="14.4" thickBot="1" x14ac:dyDescent="0.3">
      <c r="A49" s="197" t="s">
        <v>44</v>
      </c>
      <c r="B49" s="198"/>
      <c r="C49" s="198"/>
      <c r="D49" s="198"/>
      <c r="E49" s="198"/>
      <c r="F49" s="198"/>
      <c r="G49" s="198"/>
      <c r="H49" s="198"/>
      <c r="I49" s="198"/>
      <c r="J49" s="198"/>
      <c r="K49" s="198"/>
      <c r="L49" s="198"/>
      <c r="M49" s="198"/>
      <c r="N49" s="198"/>
      <c r="O49" s="198"/>
      <c r="P49" s="198"/>
      <c r="Q49" s="198"/>
      <c r="R49" s="198"/>
      <c r="S49" s="198"/>
      <c r="T49" s="198"/>
      <c r="U49" s="198"/>
      <c r="V49" s="198"/>
      <c r="W49" s="198"/>
      <c r="X49" s="199">
        <f>SUM(X45:AE48)</f>
        <v>0</v>
      </c>
      <c r="Y49" s="200"/>
      <c r="Z49" s="200"/>
      <c r="AA49" s="200"/>
      <c r="AB49" s="200"/>
      <c r="AC49" s="200"/>
      <c r="AD49" s="200"/>
      <c r="AE49" s="201"/>
    </row>
    <row r="50" spans="1:31" ht="13.8" x14ac:dyDescent="0.25">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3"/>
      <c r="Y50" s="113"/>
      <c r="Z50" s="113"/>
      <c r="AA50" s="113"/>
      <c r="AB50" s="113"/>
      <c r="AC50" s="113"/>
      <c r="AD50" s="113"/>
      <c r="AE50" s="113"/>
    </row>
    <row r="51" spans="1:31" x14ac:dyDescent="0.25">
      <c r="AB51" s="111"/>
    </row>
    <row r="52" spans="1:31" ht="14.25" customHeight="1" x14ac:dyDescent="0.25">
      <c r="A52" s="52"/>
    </row>
    <row r="53" spans="1:31" ht="14.25" customHeight="1" x14ac:dyDescent="0.25">
      <c r="A53" s="52"/>
    </row>
    <row r="54" spans="1:31" ht="25.5" customHeight="1" x14ac:dyDescent="0.25">
      <c r="A54" s="156" t="s">
        <v>45</v>
      </c>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8"/>
    </row>
    <row r="55" spans="1:31" x14ac:dyDescent="0.25">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row>
  </sheetData>
  <protectedRanges>
    <protectedRange sqref="B19 B23 F7:K7 D7" name="Bereich1_1"/>
  </protectedRanges>
  <mergeCells count="46">
    <mergeCell ref="A1:AE1"/>
    <mergeCell ref="A3:AE3"/>
    <mergeCell ref="A5:AE5"/>
    <mergeCell ref="B7:C7"/>
    <mergeCell ref="D7:K7"/>
    <mergeCell ref="V7:Z7"/>
    <mergeCell ref="X37:AE37"/>
    <mergeCell ref="A38:W38"/>
    <mergeCell ref="B8:L8"/>
    <mergeCell ref="B9:AD10"/>
    <mergeCell ref="A13:AE13"/>
    <mergeCell ref="B18:L18"/>
    <mergeCell ref="B19:AD19"/>
    <mergeCell ref="X36:AE36"/>
    <mergeCell ref="B23:AD23"/>
    <mergeCell ref="B27:J27"/>
    <mergeCell ref="L27:AD27"/>
    <mergeCell ref="A30:AE30"/>
    <mergeCell ref="A31:W31"/>
    <mergeCell ref="X31:AE31"/>
    <mergeCell ref="X32:AE32"/>
    <mergeCell ref="S33:W33"/>
    <mergeCell ref="X33:AE33"/>
    <mergeCell ref="X34:AE34"/>
    <mergeCell ref="X35:AE35"/>
    <mergeCell ref="X47:AE47"/>
    <mergeCell ref="A49:W49"/>
    <mergeCell ref="X49:AE49"/>
    <mergeCell ref="A40:W40"/>
    <mergeCell ref="X40:AE40"/>
    <mergeCell ref="A54:AE54"/>
    <mergeCell ref="A15:AE15"/>
    <mergeCell ref="A46:W46"/>
    <mergeCell ref="X46:AE46"/>
    <mergeCell ref="A48:W48"/>
    <mergeCell ref="X48:AE48"/>
    <mergeCell ref="A41:W41"/>
    <mergeCell ref="X41:AE41"/>
    <mergeCell ref="A43:AE43"/>
    <mergeCell ref="A44:W44"/>
    <mergeCell ref="X44:AE44"/>
    <mergeCell ref="A45:W45"/>
    <mergeCell ref="X45:AE45"/>
    <mergeCell ref="X38:AE38"/>
    <mergeCell ref="A39:W39"/>
    <mergeCell ref="X39:AE39"/>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22860</xdr:colOff>
                    <xdr:row>12</xdr:row>
                    <xdr:rowOff>0</xdr:rowOff>
                  </from>
                  <to>
                    <xdr:col>2</xdr:col>
                    <xdr:colOff>60960</xdr:colOff>
                    <xdr:row>12</xdr:row>
                    <xdr:rowOff>220980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0</xdr:colOff>
                    <xdr:row>12</xdr:row>
                    <xdr:rowOff>15240</xdr:rowOff>
                  </from>
                  <to>
                    <xdr:col>15</xdr:col>
                    <xdr:colOff>22860</xdr:colOff>
                    <xdr:row>12</xdr:row>
                    <xdr:rowOff>220980</xdr:rowOff>
                  </to>
                </anchor>
              </controlPr>
            </control>
          </mc:Choice>
        </mc:AlternateContent>
        <mc:AlternateContent xmlns:mc="http://schemas.openxmlformats.org/markup-compatibility/2006">
          <mc:Choice Requires="x14">
            <control shapeId="8202" r:id="rId6" name="Check Box 10">
              <controlPr defaultSize="0" autoFill="0" autoLine="0" autoPict="0">
                <anchor moveWithCells="1">
                  <from>
                    <xdr:col>14</xdr:col>
                    <xdr:colOff>0</xdr:colOff>
                    <xdr:row>14</xdr:row>
                    <xdr:rowOff>15240</xdr:rowOff>
                  </from>
                  <to>
                    <xdr:col>15</xdr:col>
                    <xdr:colOff>22860</xdr:colOff>
                    <xdr:row>14</xdr:row>
                    <xdr:rowOff>220980</xdr:rowOff>
                  </to>
                </anchor>
              </controlPr>
            </control>
          </mc:Choice>
        </mc:AlternateContent>
        <mc:AlternateContent xmlns:mc="http://schemas.openxmlformats.org/markup-compatibility/2006">
          <mc:Choice Requires="x14">
            <control shapeId="8203" r:id="rId7" name="Check Box 11">
              <controlPr defaultSize="0" autoFill="0" autoLine="0" autoPict="0">
                <anchor moveWithCells="1">
                  <from>
                    <xdr:col>20</xdr:col>
                    <xdr:colOff>22860</xdr:colOff>
                    <xdr:row>14</xdr:row>
                    <xdr:rowOff>15240</xdr:rowOff>
                  </from>
                  <to>
                    <xdr:col>21</xdr:col>
                    <xdr:colOff>38100</xdr:colOff>
                    <xdr:row>14</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18E"/>
    <pageSetUpPr fitToPage="1"/>
  </sheetPr>
  <dimension ref="A1:R60"/>
  <sheetViews>
    <sheetView showGridLines="0" view="pageBreakPreview" zoomScale="80" zoomScaleNormal="95" zoomScaleSheetLayoutView="80" zoomScalePageLayoutView="90" workbookViewId="0">
      <selection activeCell="A12" sqref="A12"/>
    </sheetView>
  </sheetViews>
  <sheetFormatPr baseColWidth="10" defaultColWidth="11.44140625" defaultRowHeight="13.8" outlineLevelRow="1" x14ac:dyDescent="0.25"/>
  <cols>
    <col min="1" max="1" width="54.44140625" style="2" customWidth="1"/>
    <col min="2" max="3" width="14.21875" style="2" customWidth="1"/>
    <col min="4" max="4" width="15" style="2" customWidth="1"/>
    <col min="5" max="5" width="15.5546875" style="1" bestFit="1" customWidth="1"/>
    <col min="6" max="6" width="2" style="1" customWidth="1"/>
    <col min="7" max="7" width="16.21875" style="1" customWidth="1"/>
    <col min="8" max="8" width="15" style="1" customWidth="1"/>
    <col min="9" max="9" width="7.21875" style="1" customWidth="1"/>
    <col min="10" max="16384" width="11.44140625" style="1"/>
  </cols>
  <sheetData>
    <row r="1" spans="1:18" ht="15" customHeight="1" x14ac:dyDescent="0.25">
      <c r="A1" s="243" t="s">
        <v>48</v>
      </c>
      <c r="B1" s="243"/>
      <c r="C1" s="243"/>
      <c r="D1" s="243"/>
      <c r="E1" s="243"/>
      <c r="F1" s="243"/>
      <c r="G1" s="243"/>
      <c r="H1" s="243"/>
      <c r="I1" s="139"/>
    </row>
    <row r="2" spans="1:18" ht="15" customHeight="1" x14ac:dyDescent="0.25">
      <c r="A2" s="243"/>
      <c r="B2" s="243"/>
      <c r="C2" s="243"/>
      <c r="D2" s="243"/>
      <c r="E2" s="243"/>
      <c r="F2" s="243"/>
      <c r="G2" s="243"/>
      <c r="H2" s="243"/>
      <c r="I2" s="4"/>
    </row>
    <row r="3" spans="1:18" ht="15" customHeight="1" x14ac:dyDescent="0.25">
      <c r="A3" s="243"/>
      <c r="B3" s="243"/>
      <c r="C3" s="243"/>
      <c r="D3" s="243"/>
      <c r="E3" s="243"/>
      <c r="F3" s="243"/>
      <c r="G3" s="243"/>
      <c r="H3" s="243"/>
      <c r="I3" s="4"/>
    </row>
    <row r="4" spans="1:18" s="4" customFormat="1" ht="15" customHeight="1" x14ac:dyDescent="0.3">
      <c r="A4" s="143"/>
      <c r="B4" s="143"/>
      <c r="C4" s="143"/>
      <c r="D4" s="144"/>
      <c r="E4" s="145"/>
      <c r="F4" s="145"/>
      <c r="G4" s="145"/>
      <c r="H4" s="145"/>
    </row>
    <row r="5" spans="1:18" ht="15" customHeight="1" x14ac:dyDescent="0.25">
      <c r="A5" s="259" t="s">
        <v>47</v>
      </c>
      <c r="B5" s="259"/>
      <c r="C5" s="259"/>
      <c r="D5" s="259"/>
      <c r="E5" s="259"/>
      <c r="F5" s="259"/>
      <c r="G5" s="259"/>
      <c r="H5" s="259"/>
      <c r="I5" s="4"/>
    </row>
    <row r="6" spans="1:18" s="4" customFormat="1" x14ac:dyDescent="0.25">
      <c r="A6" s="260" t="s">
        <v>62</v>
      </c>
      <c r="B6" s="260"/>
      <c r="C6" s="260"/>
      <c r="D6" s="260"/>
      <c r="E6" s="260"/>
      <c r="F6" s="260"/>
      <c r="G6" s="260"/>
      <c r="H6" s="260"/>
      <c r="N6" s="1"/>
      <c r="O6" s="1"/>
      <c r="P6" s="1"/>
      <c r="Q6" s="1"/>
      <c r="R6" s="1"/>
    </row>
    <row r="7" spans="1:18" s="4" customFormat="1" ht="15.75" customHeight="1" x14ac:dyDescent="0.25">
      <c r="E7" s="3"/>
      <c r="F7" s="30"/>
      <c r="G7" s="244" t="s">
        <v>19</v>
      </c>
      <c r="H7" s="245"/>
      <c r="N7" s="1"/>
      <c r="O7" s="1"/>
      <c r="P7" s="1"/>
      <c r="Q7" s="1"/>
      <c r="R7" s="1"/>
    </row>
    <row r="8" spans="1:18" s="4" customFormat="1" ht="15.75" customHeight="1" thickBot="1" x14ac:dyDescent="0.3">
      <c r="E8" s="3"/>
      <c r="F8" s="30"/>
      <c r="G8" s="246"/>
      <c r="H8" s="247"/>
      <c r="N8" s="1"/>
      <c r="O8" s="1"/>
      <c r="P8" s="1"/>
      <c r="Q8" s="1"/>
      <c r="R8" s="1"/>
    </row>
    <row r="9" spans="1:18" s="4" customFormat="1" x14ac:dyDescent="0.25">
      <c r="A9" s="36"/>
      <c r="B9" s="248" t="s">
        <v>13</v>
      </c>
      <c r="C9" s="250" t="s">
        <v>11</v>
      </c>
      <c r="D9" s="252" t="s">
        <v>14</v>
      </c>
      <c r="E9" s="253" t="s">
        <v>12</v>
      </c>
      <c r="F9" s="34"/>
      <c r="G9" s="255" t="s">
        <v>6</v>
      </c>
      <c r="H9" s="257" t="s">
        <v>7</v>
      </c>
      <c r="N9" s="1"/>
      <c r="O9" s="1"/>
      <c r="P9" s="1"/>
      <c r="Q9" s="1"/>
      <c r="R9" s="1"/>
    </row>
    <row r="10" spans="1:18" ht="29.25" customHeight="1" x14ac:dyDescent="0.25">
      <c r="A10" s="37"/>
      <c r="B10" s="249"/>
      <c r="C10" s="251"/>
      <c r="D10" s="246"/>
      <c r="E10" s="254"/>
      <c r="F10" s="34"/>
      <c r="G10" s="256"/>
      <c r="H10" s="258"/>
      <c r="I10" s="4"/>
    </row>
    <row r="11" spans="1:18" x14ac:dyDescent="0.25">
      <c r="A11" s="5" t="s">
        <v>50</v>
      </c>
      <c r="B11" s="58" t="s">
        <v>0</v>
      </c>
      <c r="C11" s="59" t="s">
        <v>1</v>
      </c>
      <c r="D11" s="60" t="s">
        <v>2</v>
      </c>
      <c r="E11" s="20"/>
      <c r="F11" s="25"/>
      <c r="G11" s="6"/>
      <c r="H11" s="6"/>
      <c r="I11" s="4"/>
    </row>
    <row r="12" spans="1:18" s="9" customFormat="1" ht="36.6" customHeight="1" outlineLevel="1" x14ac:dyDescent="0.3">
      <c r="A12" s="65" t="s">
        <v>49</v>
      </c>
      <c r="B12" s="115"/>
      <c r="C12" s="61">
        <f>+B12/160</f>
        <v>0</v>
      </c>
      <c r="D12" s="117"/>
      <c r="E12" s="63">
        <f>+C12*D12</f>
        <v>0</v>
      </c>
      <c r="F12" s="26"/>
      <c r="G12" s="8">
        <v>0</v>
      </c>
      <c r="H12" s="8">
        <v>0</v>
      </c>
      <c r="I12" s="135"/>
      <c r="N12" s="1"/>
      <c r="O12" s="1"/>
      <c r="P12" s="1"/>
      <c r="Q12" s="1"/>
      <c r="R12" s="1"/>
    </row>
    <row r="13" spans="1:18" ht="36" customHeight="1" outlineLevel="1" x14ac:dyDescent="0.3">
      <c r="A13" s="65" t="s">
        <v>49</v>
      </c>
      <c r="B13" s="115"/>
      <c r="C13" s="61">
        <f>+B13/160</f>
        <v>0</v>
      </c>
      <c r="D13" s="117"/>
      <c r="E13" s="63">
        <f>+C13*D13</f>
        <v>0</v>
      </c>
      <c r="F13" s="26"/>
      <c r="G13" s="8">
        <v>0</v>
      </c>
      <c r="H13" s="8">
        <v>0</v>
      </c>
      <c r="I13" s="135"/>
    </row>
    <row r="14" spans="1:18" ht="37.049999999999997" customHeight="1" outlineLevel="1" x14ac:dyDescent="0.3">
      <c r="A14" s="65" t="s">
        <v>49</v>
      </c>
      <c r="B14" s="116"/>
      <c r="C14" s="62">
        <f>+B14/160</f>
        <v>0</v>
      </c>
      <c r="D14" s="118"/>
      <c r="E14" s="63">
        <f>+C14*D14</f>
        <v>0</v>
      </c>
      <c r="F14" s="26"/>
      <c r="G14" s="8">
        <v>0</v>
      </c>
      <c r="H14" s="8">
        <v>0</v>
      </c>
      <c r="I14" s="135"/>
    </row>
    <row r="15" spans="1:18" x14ac:dyDescent="0.25">
      <c r="A15" s="238"/>
      <c r="B15" s="239"/>
      <c r="C15" s="239"/>
      <c r="D15" s="240"/>
      <c r="E15" s="21">
        <f>SUM(E12:E14)</f>
        <v>0</v>
      </c>
      <c r="F15" s="27"/>
      <c r="G15" s="10">
        <f>SUM(G12:G14)</f>
        <v>0</v>
      </c>
      <c r="H15" s="10">
        <f>SUM(H12:H14)</f>
        <v>0</v>
      </c>
      <c r="I15" s="135"/>
    </row>
    <row r="16" spans="1:18" ht="28.05" customHeight="1" x14ac:dyDescent="0.25">
      <c r="A16" s="261" t="s">
        <v>71</v>
      </c>
      <c r="B16" s="262"/>
      <c r="C16" s="262"/>
      <c r="D16" s="134" t="s">
        <v>4</v>
      </c>
      <c r="E16" s="22"/>
      <c r="F16" s="27"/>
      <c r="G16" s="11"/>
      <c r="H16" s="11"/>
      <c r="I16" s="4"/>
    </row>
    <row r="17" spans="1:9" outlineLevel="1" x14ac:dyDescent="0.25">
      <c r="A17" s="241" t="s">
        <v>60</v>
      </c>
      <c r="B17" s="242"/>
      <c r="C17" s="242"/>
      <c r="D17" s="119">
        <v>0</v>
      </c>
      <c r="E17" s="23">
        <f>+E15*D17</f>
        <v>0</v>
      </c>
      <c r="F17" s="26"/>
      <c r="G17" s="8">
        <f>+G15*D17</f>
        <v>0</v>
      </c>
      <c r="H17" s="8">
        <f>+H15*D17</f>
        <v>0</v>
      </c>
      <c r="I17" s="135"/>
    </row>
    <row r="18" spans="1:9" outlineLevel="1" x14ac:dyDescent="0.25">
      <c r="A18" s="241" t="s">
        <v>61</v>
      </c>
      <c r="B18" s="242"/>
      <c r="C18" s="242"/>
      <c r="D18" s="119">
        <v>0</v>
      </c>
      <c r="E18" s="23">
        <f>+E15*D18</f>
        <v>0</v>
      </c>
      <c r="F18" s="26"/>
      <c r="G18" s="8">
        <f>+G15*D18</f>
        <v>0</v>
      </c>
      <c r="H18" s="8">
        <f>+H15*D18</f>
        <v>0</v>
      </c>
      <c r="I18" s="135"/>
    </row>
    <row r="19" spans="1:9" x14ac:dyDescent="0.25">
      <c r="A19" s="263"/>
      <c r="B19" s="264"/>
      <c r="C19" s="264"/>
      <c r="D19" s="265"/>
      <c r="E19" s="21">
        <f>SUM(E17:E18)</f>
        <v>0</v>
      </c>
      <c r="F19" s="27"/>
      <c r="G19" s="10">
        <f>SUM(G17:G18)</f>
        <v>0</v>
      </c>
      <c r="H19" s="10">
        <f>SUM(H17:H18)</f>
        <v>0</v>
      </c>
      <c r="I19" s="135"/>
    </row>
    <row r="20" spans="1:9" ht="38.25" customHeight="1" x14ac:dyDescent="0.25">
      <c r="A20" s="267" t="s">
        <v>66</v>
      </c>
      <c r="B20" s="268"/>
      <c r="C20" s="128" t="s">
        <v>32</v>
      </c>
      <c r="D20" s="127" t="s">
        <v>58</v>
      </c>
      <c r="E20" s="126"/>
      <c r="F20" s="25"/>
      <c r="G20" s="6"/>
      <c r="H20" s="6"/>
      <c r="I20" s="4"/>
    </row>
    <row r="21" spans="1:9" ht="14.25" customHeight="1" outlineLevel="1" x14ac:dyDescent="0.3">
      <c r="A21" s="7" t="s">
        <v>51</v>
      </c>
      <c r="B21" s="31"/>
      <c r="C21" s="131">
        <v>0</v>
      </c>
      <c r="D21" s="129"/>
      <c r="E21" s="130">
        <f>+C21*D21</f>
        <v>0</v>
      </c>
      <c r="F21" s="26"/>
      <c r="G21" s="8">
        <v>0</v>
      </c>
      <c r="H21" s="8">
        <f>+E21</f>
        <v>0</v>
      </c>
      <c r="I21" s="4"/>
    </row>
    <row r="22" spans="1:9" ht="14.25" customHeight="1" outlineLevel="1" x14ac:dyDescent="0.3">
      <c r="A22" s="7" t="s">
        <v>51</v>
      </c>
      <c r="B22" s="125"/>
      <c r="C22" s="131">
        <v>0</v>
      </c>
      <c r="D22" s="136"/>
      <c r="E22" s="130">
        <f>+C22*D22</f>
        <v>0</v>
      </c>
      <c r="F22" s="26"/>
      <c r="G22" s="8">
        <v>0</v>
      </c>
      <c r="H22" s="8">
        <f>+E22</f>
        <v>0</v>
      </c>
      <c r="I22" s="4"/>
    </row>
    <row r="23" spans="1:9" ht="14.25" customHeight="1" outlineLevel="1" x14ac:dyDescent="0.3">
      <c r="A23" s="7" t="s">
        <v>51</v>
      </c>
      <c r="B23" s="125"/>
      <c r="C23" s="132">
        <v>0</v>
      </c>
      <c r="D23" s="137"/>
      <c r="E23" s="130">
        <f>+C23*D23</f>
        <v>0</v>
      </c>
      <c r="F23" s="26"/>
      <c r="G23" s="8">
        <v>0</v>
      </c>
      <c r="H23" s="8">
        <f>+E23</f>
        <v>0</v>
      </c>
      <c r="I23" s="4"/>
    </row>
    <row r="24" spans="1:9" x14ac:dyDescent="0.25">
      <c r="A24" s="263"/>
      <c r="B24" s="264"/>
      <c r="C24" s="264"/>
      <c r="D24" s="265"/>
      <c r="E24" s="21">
        <f>SUM(E21:E23)</f>
        <v>0</v>
      </c>
      <c r="F24" s="27"/>
      <c r="G24" s="10">
        <f>SUM(G21:G23)</f>
        <v>0</v>
      </c>
      <c r="H24" s="10">
        <f>SUM(H21:H23)</f>
        <v>0</v>
      </c>
      <c r="I24" s="4"/>
    </row>
    <row r="25" spans="1:9" x14ac:dyDescent="0.25">
      <c r="A25" s="261" t="s">
        <v>18</v>
      </c>
      <c r="B25" s="262"/>
      <c r="C25" s="262"/>
      <c r="D25" s="266"/>
      <c r="E25" s="22"/>
      <c r="F25" s="27"/>
      <c r="G25" s="11"/>
      <c r="H25" s="11"/>
      <c r="I25" s="4"/>
    </row>
    <row r="26" spans="1:9" ht="14.4" outlineLevel="1" x14ac:dyDescent="0.3">
      <c r="A26" s="263" t="s">
        <v>52</v>
      </c>
      <c r="B26" s="264"/>
      <c r="C26" s="264"/>
      <c r="D26" s="265"/>
      <c r="E26" s="120">
        <v>0</v>
      </c>
      <c r="F26" s="26"/>
      <c r="G26" s="8">
        <v>0</v>
      </c>
      <c r="H26" s="8">
        <v>0</v>
      </c>
      <c r="I26" s="135"/>
    </row>
    <row r="27" spans="1:9" ht="14.4" outlineLevel="1" x14ac:dyDescent="0.3">
      <c r="A27" s="263" t="s">
        <v>52</v>
      </c>
      <c r="B27" s="264"/>
      <c r="C27" s="264"/>
      <c r="D27" s="265"/>
      <c r="E27" s="120">
        <v>0</v>
      </c>
      <c r="F27" s="26"/>
      <c r="G27" s="8">
        <v>0</v>
      </c>
      <c r="H27" s="8">
        <v>0</v>
      </c>
      <c r="I27" s="135"/>
    </row>
    <row r="28" spans="1:9" ht="14.4" outlineLevel="1" x14ac:dyDescent="0.3">
      <c r="A28" s="263" t="s">
        <v>52</v>
      </c>
      <c r="B28" s="264"/>
      <c r="C28" s="264"/>
      <c r="D28" s="265"/>
      <c r="E28" s="120">
        <v>0</v>
      </c>
      <c r="F28" s="26"/>
      <c r="G28" s="8">
        <v>0</v>
      </c>
      <c r="H28" s="8">
        <v>0</v>
      </c>
      <c r="I28" s="135"/>
    </row>
    <row r="29" spans="1:9" ht="14.4" outlineLevel="1" x14ac:dyDescent="0.3">
      <c r="A29" s="263" t="s">
        <v>52</v>
      </c>
      <c r="B29" s="264"/>
      <c r="C29" s="264"/>
      <c r="D29" s="265"/>
      <c r="E29" s="120">
        <v>0</v>
      </c>
      <c r="F29" s="26"/>
      <c r="G29" s="8">
        <v>0</v>
      </c>
      <c r="H29" s="8">
        <v>0</v>
      </c>
      <c r="I29" s="135"/>
    </row>
    <row r="30" spans="1:9" ht="14.4" outlineLevel="1" x14ac:dyDescent="0.3">
      <c r="A30" s="263" t="s">
        <v>52</v>
      </c>
      <c r="B30" s="264"/>
      <c r="C30" s="264"/>
      <c r="D30" s="265"/>
      <c r="E30" s="120">
        <v>0</v>
      </c>
      <c r="F30" s="26"/>
      <c r="G30" s="8">
        <v>0</v>
      </c>
      <c r="H30" s="8">
        <v>0</v>
      </c>
      <c r="I30" s="135"/>
    </row>
    <row r="31" spans="1:9" x14ac:dyDescent="0.25">
      <c r="A31" s="7"/>
      <c r="B31" s="31"/>
      <c r="C31" s="31"/>
      <c r="D31" s="31"/>
      <c r="E31" s="21">
        <f>SUM(E26:E30)</f>
        <v>0</v>
      </c>
      <c r="F31" s="27"/>
      <c r="G31" s="10">
        <f>SUM(G26:G30)</f>
        <v>0</v>
      </c>
      <c r="H31" s="10">
        <f>SUM(H26:H30)</f>
        <v>0</v>
      </c>
      <c r="I31" s="135"/>
    </row>
    <row r="32" spans="1:9" x14ac:dyDescent="0.25">
      <c r="A32" s="261" t="s">
        <v>55</v>
      </c>
      <c r="B32" s="262"/>
      <c r="C32" s="262"/>
      <c r="D32" s="266"/>
      <c r="E32" s="22"/>
      <c r="F32" s="27"/>
      <c r="G32" s="11"/>
      <c r="H32" s="11"/>
      <c r="I32" s="4"/>
    </row>
    <row r="33" spans="1:9" ht="14.4" outlineLevel="1" x14ac:dyDescent="0.3">
      <c r="A33" s="263" t="s">
        <v>52</v>
      </c>
      <c r="B33" s="264"/>
      <c r="C33" s="264"/>
      <c r="D33" s="265"/>
      <c r="E33" s="120">
        <v>0</v>
      </c>
      <c r="F33" s="26"/>
      <c r="G33" s="8">
        <v>0</v>
      </c>
      <c r="H33" s="8">
        <v>0</v>
      </c>
      <c r="I33" s="135"/>
    </row>
    <row r="34" spans="1:9" ht="14.4" outlineLevel="1" x14ac:dyDescent="0.3">
      <c r="A34" s="263" t="s">
        <v>52</v>
      </c>
      <c r="B34" s="264"/>
      <c r="C34" s="264"/>
      <c r="D34" s="265"/>
      <c r="E34" s="120">
        <v>0</v>
      </c>
      <c r="F34" s="26"/>
      <c r="G34" s="8">
        <v>0</v>
      </c>
      <c r="H34" s="8">
        <v>0</v>
      </c>
      <c r="I34" s="135"/>
    </row>
    <row r="35" spans="1:9" ht="14.4" outlineLevel="1" x14ac:dyDescent="0.3">
      <c r="A35" s="263" t="s">
        <v>52</v>
      </c>
      <c r="B35" s="264"/>
      <c r="C35" s="264"/>
      <c r="D35" s="265"/>
      <c r="E35" s="120">
        <v>0</v>
      </c>
      <c r="F35" s="26"/>
      <c r="G35" s="8">
        <v>0</v>
      </c>
      <c r="H35" s="8">
        <v>0</v>
      </c>
      <c r="I35" s="135"/>
    </row>
    <row r="36" spans="1:9" x14ac:dyDescent="0.25">
      <c r="A36" s="263"/>
      <c r="B36" s="264"/>
      <c r="C36" s="264"/>
      <c r="D36" s="265"/>
      <c r="E36" s="21">
        <f>SUM(E33:E35)</f>
        <v>0</v>
      </c>
      <c r="F36" s="27"/>
      <c r="G36" s="10">
        <f>SUM(G33:G35)</f>
        <v>0</v>
      </c>
      <c r="H36" s="10">
        <f>SUM(H33:H35)</f>
        <v>0</v>
      </c>
      <c r="I36" s="135"/>
    </row>
    <row r="37" spans="1:9" x14ac:dyDescent="0.25">
      <c r="A37" s="261" t="s">
        <v>57</v>
      </c>
      <c r="B37" s="262"/>
      <c r="C37" s="262"/>
      <c r="D37" s="266"/>
      <c r="E37" s="23"/>
      <c r="F37" s="26"/>
      <c r="G37" s="8"/>
      <c r="H37" s="8"/>
      <c r="I37" s="4"/>
    </row>
    <row r="38" spans="1:9" ht="14.4" x14ac:dyDescent="0.3">
      <c r="A38" s="263" t="s">
        <v>52</v>
      </c>
      <c r="B38" s="264"/>
      <c r="C38" s="264"/>
      <c r="D38" s="265"/>
      <c r="E38" s="120">
        <v>0</v>
      </c>
      <c r="F38" s="26"/>
      <c r="G38" s="140">
        <v>0</v>
      </c>
      <c r="H38" s="140">
        <v>0</v>
      </c>
      <c r="I38" s="135"/>
    </row>
    <row r="39" spans="1:9" ht="14.4" x14ac:dyDescent="0.3">
      <c r="A39" s="263" t="s">
        <v>52</v>
      </c>
      <c r="B39" s="264"/>
      <c r="C39" s="264"/>
      <c r="D39" s="265"/>
      <c r="E39" s="120">
        <v>0</v>
      </c>
      <c r="F39" s="26"/>
      <c r="G39" s="140">
        <v>0</v>
      </c>
      <c r="H39" s="140">
        <v>0</v>
      </c>
      <c r="I39" s="135"/>
    </row>
    <row r="40" spans="1:9" ht="14.4" x14ac:dyDescent="0.3">
      <c r="A40" s="263" t="s">
        <v>52</v>
      </c>
      <c r="B40" s="264"/>
      <c r="C40" s="264"/>
      <c r="D40" s="265"/>
      <c r="E40" s="120">
        <v>0</v>
      </c>
      <c r="F40" s="26"/>
      <c r="G40" s="140">
        <v>0</v>
      </c>
      <c r="H40" s="140">
        <v>0</v>
      </c>
      <c r="I40" s="135"/>
    </row>
    <row r="41" spans="1:9" x14ac:dyDescent="0.25">
      <c r="A41" s="269"/>
      <c r="B41" s="270"/>
      <c r="C41" s="270"/>
      <c r="D41" s="271"/>
      <c r="E41" s="35">
        <f>SUM(E38:E40)</f>
        <v>0</v>
      </c>
      <c r="F41" s="27"/>
      <c r="G41" s="141">
        <f>SUM(G38:G40)</f>
        <v>0</v>
      </c>
      <c r="H41" s="142">
        <f>SUM(H38:H40)</f>
        <v>0</v>
      </c>
      <c r="I41" s="135"/>
    </row>
    <row r="42" spans="1:9" ht="14.4" thickBot="1" x14ac:dyDescent="0.3">
      <c r="A42" s="32" t="s">
        <v>5</v>
      </c>
      <c r="B42" s="33"/>
      <c r="C42" s="33"/>
      <c r="D42" s="33"/>
      <c r="E42" s="133">
        <f>E15+E19+E24+E31+E36+E41</f>
        <v>0</v>
      </c>
      <c r="F42" s="27"/>
      <c r="G42" s="114">
        <f>G15+G19+G31+G41+G36+G24</f>
        <v>0</v>
      </c>
      <c r="H42" s="38">
        <f>+H15+H19+H31+H41+H36+H24</f>
        <v>0</v>
      </c>
      <c r="I42" s="138"/>
    </row>
    <row r="43" spans="1:9" x14ac:dyDescent="0.25">
      <c r="A43" s="146" t="s">
        <v>8</v>
      </c>
      <c r="B43" s="147"/>
      <c r="C43" s="147"/>
      <c r="D43" s="148"/>
      <c r="E43" s="27"/>
      <c r="F43" s="27"/>
      <c r="G43" s="149" t="str">
        <f>IF(ISERROR(G42/E42),"",G42/E42)</f>
        <v/>
      </c>
    </row>
    <row r="44" spans="1:9" x14ac:dyDescent="0.25">
      <c r="A44" s="15"/>
      <c r="B44" s="15"/>
      <c r="C44" s="15"/>
      <c r="D44" s="15"/>
      <c r="E44" s="12"/>
      <c r="F44" s="28"/>
      <c r="G44" s="272" t="str">
        <f>IF((E42-G42-H42=0),"","Error in the distribution!")</f>
        <v/>
      </c>
      <c r="H44" s="272"/>
    </row>
    <row r="45" spans="1:9" ht="15.6" x14ac:dyDescent="0.3">
      <c r="A45" s="16" t="s">
        <v>15</v>
      </c>
      <c r="B45" s="16"/>
      <c r="C45" s="16"/>
      <c r="D45" s="15"/>
      <c r="E45" s="124"/>
      <c r="F45" s="28"/>
      <c r="G45" s="13"/>
      <c r="H45" s="64"/>
    </row>
    <row r="46" spans="1:9" ht="15" customHeight="1" thickBot="1" x14ac:dyDescent="0.3">
      <c r="A46" s="15"/>
      <c r="B46" s="15"/>
      <c r="C46" s="15"/>
      <c r="D46" s="15"/>
      <c r="E46" s="12"/>
      <c r="F46" s="28"/>
      <c r="G46" s="13"/>
      <c r="H46" s="64"/>
    </row>
    <row r="47" spans="1:9" x14ac:dyDescent="0.25">
      <c r="A47" s="273" t="s">
        <v>42</v>
      </c>
      <c r="B47" s="274"/>
      <c r="C47" s="274"/>
      <c r="D47" s="275"/>
      <c r="E47" s="19" t="s">
        <v>3</v>
      </c>
      <c r="F47" s="29"/>
    </row>
    <row r="48" spans="1:9" x14ac:dyDescent="0.25">
      <c r="A48" s="39" t="s">
        <v>53</v>
      </c>
      <c r="B48" s="53"/>
      <c r="C48" s="53"/>
      <c r="D48" s="40"/>
      <c r="E48" s="41">
        <f>+E15</f>
        <v>0</v>
      </c>
      <c r="F48" s="24"/>
    </row>
    <row r="49" spans="1:6" x14ac:dyDescent="0.25">
      <c r="A49" s="42" t="s">
        <v>54</v>
      </c>
      <c r="B49" s="54"/>
      <c r="C49" s="54"/>
      <c r="D49" s="43"/>
      <c r="E49" s="44">
        <f>+E19</f>
        <v>0</v>
      </c>
      <c r="F49" s="24"/>
    </row>
    <row r="50" spans="1:6" ht="14.4" x14ac:dyDescent="0.25">
      <c r="A50" s="45" t="s">
        <v>59</v>
      </c>
      <c r="B50" s="55"/>
      <c r="C50" s="55"/>
      <c r="D50" s="46"/>
      <c r="E50" s="47">
        <f>+D17+D18</f>
        <v>0</v>
      </c>
      <c r="F50" s="24"/>
    </row>
    <row r="51" spans="1:6" ht="15.75" customHeight="1" x14ac:dyDescent="0.25">
      <c r="A51" s="42" t="s">
        <v>16</v>
      </c>
      <c r="B51" s="55"/>
      <c r="C51" s="55"/>
      <c r="D51" s="43"/>
      <c r="E51" s="44">
        <f>+E24</f>
        <v>0</v>
      </c>
      <c r="F51" s="24"/>
    </row>
    <row r="52" spans="1:6" x14ac:dyDescent="0.25">
      <c r="A52" s="42" t="s">
        <v>17</v>
      </c>
      <c r="B52" s="54"/>
      <c r="C52" s="54"/>
      <c r="D52" s="43"/>
      <c r="E52" s="44">
        <f>+E31</f>
        <v>0</v>
      </c>
      <c r="F52" s="24"/>
    </row>
    <row r="53" spans="1:6" x14ac:dyDescent="0.25">
      <c r="A53" s="42" t="s">
        <v>56</v>
      </c>
      <c r="B53" s="54"/>
      <c r="C53" s="54"/>
      <c r="D53" s="43"/>
      <c r="E53" s="44">
        <f>+E36</f>
        <v>0</v>
      </c>
      <c r="F53" s="24"/>
    </row>
    <row r="54" spans="1:6" x14ac:dyDescent="0.25">
      <c r="A54" s="42" t="s">
        <v>37</v>
      </c>
      <c r="B54" s="54"/>
      <c r="C54" s="54"/>
      <c r="D54" s="43"/>
      <c r="E54" s="44">
        <f>+E41</f>
        <v>0</v>
      </c>
      <c r="F54" s="14"/>
    </row>
    <row r="55" spans="1:6" x14ac:dyDescent="0.25">
      <c r="A55" s="18" t="s">
        <v>5</v>
      </c>
      <c r="B55" s="56"/>
      <c r="C55" s="56"/>
      <c r="D55" s="48"/>
      <c r="E55" s="17">
        <f>+E48+E49+E51+E52+E53+E54</f>
        <v>0</v>
      </c>
      <c r="F55" s="14"/>
    </row>
    <row r="56" spans="1:6" x14ac:dyDescent="0.25">
      <c r="A56" s="121" t="s">
        <v>6</v>
      </c>
      <c r="B56" s="122"/>
      <c r="C56" s="122"/>
      <c r="D56" s="123"/>
      <c r="E56" s="66">
        <f>+G42</f>
        <v>0</v>
      </c>
    </row>
    <row r="57" spans="1:6" x14ac:dyDescent="0.25">
      <c r="A57" s="49" t="s">
        <v>7</v>
      </c>
      <c r="B57" s="57"/>
      <c r="C57" s="57"/>
      <c r="D57" s="50"/>
      <c r="E57" s="51">
        <f>+H42</f>
        <v>0</v>
      </c>
    </row>
    <row r="58" spans="1:6" ht="15" thickBot="1" x14ac:dyDescent="0.3">
      <c r="A58" s="150" t="s">
        <v>8</v>
      </c>
      <c r="B58" s="151"/>
      <c r="C58" s="151"/>
      <c r="D58" s="152"/>
      <c r="E58" s="153" t="str">
        <f>IF(ISERROR(E56/E55),"",E56/E55)</f>
        <v/>
      </c>
    </row>
    <row r="59" spans="1:6" x14ac:dyDescent="0.25">
      <c r="D59" s="31"/>
    </row>
    <row r="60" spans="1:6" x14ac:dyDescent="0.25">
      <c r="A60" s="31"/>
      <c r="B60" s="31"/>
      <c r="C60" s="31"/>
      <c r="D60" s="31"/>
    </row>
  </sheetData>
  <mergeCells count="35">
    <mergeCell ref="G44:H44"/>
    <mergeCell ref="A47:D47"/>
    <mergeCell ref="A34:D34"/>
    <mergeCell ref="A35:D35"/>
    <mergeCell ref="A36:D36"/>
    <mergeCell ref="A37:D37"/>
    <mergeCell ref="A39:D39"/>
    <mergeCell ref="A40:D40"/>
    <mergeCell ref="A29:D29"/>
    <mergeCell ref="A30:D30"/>
    <mergeCell ref="A32:D32"/>
    <mergeCell ref="A33:D33"/>
    <mergeCell ref="A41:D41"/>
    <mergeCell ref="A38:D38"/>
    <mergeCell ref="A19:D19"/>
    <mergeCell ref="A25:D25"/>
    <mergeCell ref="A26:D26"/>
    <mergeCell ref="A27:D27"/>
    <mergeCell ref="A28:D28"/>
    <mergeCell ref="A20:B20"/>
    <mergeCell ref="A24:D24"/>
    <mergeCell ref="A15:D15"/>
    <mergeCell ref="A17:C17"/>
    <mergeCell ref="A18:C18"/>
    <mergeCell ref="A1:H3"/>
    <mergeCell ref="G7:H8"/>
    <mergeCell ref="B9:B10"/>
    <mergeCell ref="C9:C10"/>
    <mergeCell ref="D9:D10"/>
    <mergeCell ref="E9:E10"/>
    <mergeCell ref="G9:G10"/>
    <mergeCell ref="H9:H10"/>
    <mergeCell ref="A5:H5"/>
    <mergeCell ref="A6:H6"/>
    <mergeCell ref="A16:C16"/>
  </mergeCells>
  <pageMargins left="0.51181102362204722" right="0.31496062992125984" top="0.78740157480314965" bottom="0.78740157480314965"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Cost plan overview</vt:lpstr>
      <vt:lpstr>Cost plan details</vt:lpstr>
      <vt:lpstr>'Cost plan details'!Druckbereich</vt:lpstr>
      <vt:lpstr>'Cost plan overview'!Druckbereich</vt:lpstr>
    </vt:vector>
  </TitlesOfParts>
  <Company>Deutsche Bundesstiftung Umwelt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ratz</dc:creator>
  <cp:lastModifiedBy>Domel, Claudia</cp:lastModifiedBy>
  <cp:lastPrinted>2018-10-05T09:30:43Z</cp:lastPrinted>
  <dcterms:created xsi:type="dcterms:W3CDTF">2006-07-19T07:05:49Z</dcterms:created>
  <dcterms:modified xsi:type="dcterms:W3CDTF">2021-03-16T18:09:51Z</dcterms:modified>
</cp:coreProperties>
</file>