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756"/>
  </bookViews>
  <sheets>
    <sheet name="Cost Plan Summary" sheetId="8" r:id="rId1"/>
    <sheet name="Cost Plan Details" sheetId="7" r:id="rId2"/>
  </sheets>
  <definedNames>
    <definedName name="_xlnm.Print_Area" localSheetId="1">'Cost Plan Details'!$A$1:$E$52</definedName>
    <definedName name="_xlnm.Print_Area" localSheetId="0">'Cost Plan Summary'!$A$1:$AE$53</definedName>
  </definedNames>
  <calcPr calcId="162913"/>
</workbook>
</file>

<file path=xl/calcChain.xml><?xml version="1.0" encoding="utf-8"?>
<calcChain xmlns="http://schemas.openxmlformats.org/spreadsheetml/2006/main">
  <c r="E26" i="7" l="1"/>
  <c r="E46" i="7" s="1"/>
  <c r="E31" i="7" l="1"/>
  <c r="E47" i="7" s="1"/>
  <c r="E36" i="7"/>
  <c r="E48" i="7" s="1"/>
  <c r="X36" i="8" s="1"/>
  <c r="C12" i="7"/>
  <c r="C13" i="7"/>
  <c r="C14" i="7"/>
  <c r="E12" i="7" l="1"/>
  <c r="E45" i="7"/>
  <c r="S33" i="8" s="1"/>
  <c r="E14" i="7"/>
  <c r="E13" i="7"/>
  <c r="E15" i="7" l="1"/>
  <c r="X35" i="8"/>
  <c r="X34" i="8"/>
  <c r="X32" i="8" l="1"/>
  <c r="X33" i="8" s="1"/>
  <c r="E43" i="7"/>
  <c r="E17" i="7"/>
  <c r="E18" i="7"/>
  <c r="E19" i="7" l="1"/>
  <c r="X37" i="8"/>
  <c r="E37" i="7" l="1"/>
  <c r="E44" i="7"/>
  <c r="E49" i="7" s="1"/>
  <c r="E50" i="7" l="1"/>
  <c r="E51" i="7" s="1"/>
  <c r="X39" i="8" s="1"/>
  <c r="X45" i="8" s="1"/>
  <c r="E52" i="7" l="1"/>
  <c r="X38" i="8"/>
  <c r="X44" i="8" l="1"/>
  <c r="X48" i="8" s="1"/>
  <c r="X40" i="8"/>
</calcChain>
</file>

<file path=xl/sharedStrings.xml><?xml version="1.0" encoding="utf-8"?>
<sst xmlns="http://schemas.openxmlformats.org/spreadsheetml/2006/main" count="83" uniqueCount="62">
  <si>
    <t>€</t>
  </si>
  <si>
    <t>€/h</t>
  </si>
  <si>
    <t>h</t>
  </si>
  <si>
    <t>Budget</t>
  </si>
  <si>
    <t>Overhead rate</t>
  </si>
  <si>
    <t>Total costs</t>
  </si>
  <si>
    <t>Funding amount</t>
  </si>
  <si>
    <t>Own contribution</t>
  </si>
  <si>
    <t>Type of funding</t>
  </si>
  <si>
    <t>DBU funding</t>
  </si>
  <si>
    <t>Hourly rate 160       h/month</t>
  </si>
  <si>
    <t xml:space="preserve">Total costs </t>
  </si>
  <si>
    <t>Effective working time in hours (h)</t>
  </si>
  <si>
    <t>COST PLAN OVERVIEW</t>
  </si>
  <si>
    <t>Material costs</t>
  </si>
  <si>
    <t>Az.</t>
  </si>
  <si>
    <t>3XXXX/01</t>
  </si>
  <si>
    <t>1. General information</t>
  </si>
  <si>
    <t>Project title (short title)</t>
  </si>
  <si>
    <t>company  / firm / institution</t>
  </si>
  <si>
    <t>contact person (name, surname)</t>
  </si>
  <si>
    <t>phone</t>
  </si>
  <si>
    <t>e-mail</t>
  </si>
  <si>
    <t xml:space="preserve">File reference DBU </t>
  </si>
  <si>
    <t>3. Financing plan (own contribution)</t>
  </si>
  <si>
    <t>Project duration (planned)</t>
  </si>
  <si>
    <t>months,</t>
  </si>
  <si>
    <t>Cost and Financing plan</t>
  </si>
  <si>
    <t>Travel expenses</t>
  </si>
  <si>
    <t>DBU funding amount</t>
  </si>
  <si>
    <t>Funding quota</t>
  </si>
  <si>
    <t>Cost Budget</t>
  </si>
  <si>
    <t>2. Cost plan (overview)</t>
  </si>
  <si>
    <t>Cost type</t>
  </si>
  <si>
    <t>Third-party funding</t>
  </si>
  <si>
    <t>Total project costs</t>
  </si>
  <si>
    <t>As the result of the calculations, rounding differences up to 
+/- one unit (EUR, %, etc.) may occur in the tables.</t>
  </si>
  <si>
    <t>Cost plan (total costs)</t>
  </si>
  <si>
    <t xml:space="preserve">Name, qualification/role e.g. project management, classification, hourly rate, effective working hours, etc. </t>
  </si>
  <si>
    <t>2. Project-related indirect costs (Overhead costs)</t>
  </si>
  <si>
    <t xml:space="preserve">1. Personnel costs  (employee's gross salary) </t>
  </si>
  <si>
    <r>
      <t xml:space="preserve"> - </t>
    </r>
    <r>
      <rPr>
        <i/>
        <sz val="11"/>
        <rFont val="Arial"/>
        <family val="2"/>
      </rPr>
      <t>Please itemise and supplement if necessary</t>
    </r>
  </si>
  <si>
    <t>Personnel costs</t>
  </si>
  <si>
    <t>Project-related indirect costs / Overhead costs</t>
  </si>
  <si>
    <t>External/third-party services</t>
  </si>
  <si>
    <t xml:space="preserve">    Overhead rate</t>
  </si>
  <si>
    <t>Cost-based funding 
for small and medium-sized enterprises (SME)</t>
  </si>
  <si>
    <r>
      <t xml:space="preserve">Cost-based funding
</t>
    </r>
    <r>
      <rPr>
        <sz val="12"/>
        <color indexed="9"/>
        <rFont val="Arial"/>
        <family val="2"/>
      </rPr>
      <t>for small and medium-sized enterprises (SME)</t>
    </r>
  </si>
  <si>
    <t>Own resources</t>
  </si>
  <si>
    <t>Further income, sponsoring, etc.</t>
  </si>
  <si>
    <t>2.1 Personnel overheads</t>
  </si>
  <si>
    <t>2.2 Material overheads</t>
  </si>
  <si>
    <t>3. Material costs / investments</t>
  </si>
  <si>
    <t xml:space="preserve">4. External/third-party services </t>
  </si>
  <si>
    <t>5. Travel expenses</t>
  </si>
  <si>
    <t>Funding rate (before rounding)</t>
  </si>
  <si>
    <t>Funding rate (after rounding)</t>
  </si>
  <si>
    <t xml:space="preserve">Monthly employee's gross salary </t>
  </si>
  <si>
    <t xml:space="preserve">            funding recipient                                             cooperation partner</t>
  </si>
  <si>
    <t xml:space="preserve">      VAT deduction entitlement                                  yes                            no</t>
  </si>
  <si>
    <t xml:space="preserve">Personnel costs </t>
  </si>
  <si>
    <t>A cost plan must be drawn up for the applicant and every cooperation partner separately.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</si>
</sst>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  <numFmt numFmtId="166" formatCode="_-* #,##0.00\ [$€-407]_-;\-* #,##0.00\ [$€-407]_-;_-* &quot;-&quot;??\ [$€-407]_-;_-@_-"/>
  </numFmts>
  <fonts count="19" x14ac:knownFonts="1">
    <font>
      <sz val="10"/>
      <name val="Arial"/>
    </font>
    <font>
      <sz val="10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2"/>
      <color indexed="9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rgb="FF83C937"/>
        <bgColor indexed="64"/>
      </patternFill>
    </fill>
    <fill>
      <patternFill patternType="solid">
        <fgColor theme="0" tint="-0.149967955565050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23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6" fillId="3" borderId="0" xfId="0" applyFont="1" applyFill="1" applyAlignment="1">
      <alignment wrapText="1"/>
    </xf>
    <xf numFmtId="0" fontId="4" fillId="3" borderId="0" xfId="0" applyFont="1" applyFill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0" xfId="0" applyFont="1"/>
    <xf numFmtId="164" fontId="4" fillId="0" borderId="0" xfId="0" applyNumberFormat="1" applyFont="1" applyBorder="1"/>
    <xf numFmtId="164" fontId="6" fillId="0" borderId="0" xfId="0" applyNumberFormat="1" applyFont="1"/>
    <xf numFmtId="0" fontId="6" fillId="0" borderId="0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165" fontId="6" fillId="4" borderId="3" xfId="4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44" fontId="6" fillId="0" borderId="6" xfId="1" applyFont="1" applyBorder="1"/>
    <xf numFmtId="44" fontId="6" fillId="3" borderId="3" xfId="1" applyFont="1" applyFill="1" applyBorder="1" applyAlignment="1">
      <alignment horizontal="center"/>
    </xf>
    <xf numFmtId="44" fontId="6" fillId="0" borderId="6" xfId="1" applyFont="1" applyBorder="1" applyAlignment="1">
      <alignment horizontal="center"/>
    </xf>
    <xf numFmtId="44" fontId="4" fillId="0" borderId="6" xfId="1" applyFont="1" applyBorder="1" applyAlignment="1">
      <alignment horizontal="center"/>
    </xf>
    <xf numFmtId="164" fontId="6" fillId="0" borderId="0" xfId="0" applyNumberFormat="1" applyFont="1" applyBorder="1"/>
    <xf numFmtId="44" fontId="6" fillId="3" borderId="0" xfId="1" applyFont="1" applyFill="1" applyBorder="1"/>
    <xf numFmtId="44" fontId="4" fillId="3" borderId="0" xfId="1" applyFont="1" applyFill="1" applyBorder="1" applyAlignment="1">
      <alignment horizontal="center"/>
    </xf>
    <xf numFmtId="44" fontId="6" fillId="3" borderId="0" xfId="1" applyFont="1" applyFill="1" applyBorder="1" applyAlignment="1">
      <alignment horizontal="center"/>
    </xf>
    <xf numFmtId="164" fontId="4" fillId="3" borderId="0" xfId="0" applyNumberFormat="1" applyFont="1" applyFill="1" applyBorder="1"/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/>
    <xf numFmtId="0" fontId="4" fillId="0" borderId="0" xfId="0" applyFont="1" applyBorder="1" applyAlignment="1">
      <alignment wrapText="1"/>
    </xf>
    <xf numFmtId="0" fontId="6" fillId="3" borderId="0" xfId="0" applyFont="1" applyFill="1" applyBorder="1" applyAlignment="1">
      <alignment horizontal="center"/>
    </xf>
    <xf numFmtId="44" fontId="6" fillId="3" borderId="10" xfId="1" applyFont="1" applyFill="1" applyBorder="1" applyAlignment="1">
      <alignment horizontal="center"/>
    </xf>
    <xf numFmtId="0" fontId="6" fillId="3" borderId="11" xfId="0" applyFont="1" applyFill="1" applyBorder="1" applyAlignment="1"/>
    <xf numFmtId="0" fontId="6" fillId="3" borderId="12" xfId="0" applyFont="1" applyFill="1" applyBorder="1" applyAlignment="1"/>
    <xf numFmtId="0" fontId="4" fillId="2" borderId="13" xfId="0" applyFont="1" applyFill="1" applyBorder="1" applyAlignment="1">
      <alignment horizontal="left" vertical="center"/>
    </xf>
    <xf numFmtId="165" fontId="6" fillId="2" borderId="14" xfId="4" applyNumberFormat="1" applyFont="1" applyFill="1" applyBorder="1" applyAlignment="1">
      <alignment horizontal="right" vertical="center"/>
    </xf>
    <xf numFmtId="165" fontId="6" fillId="2" borderId="15" xfId="4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/>
    </xf>
    <xf numFmtId="165" fontId="6" fillId="2" borderId="17" xfId="4" applyNumberFormat="1" applyFont="1" applyFill="1" applyBorder="1" applyAlignment="1">
      <alignment horizontal="right" vertical="center"/>
    </xf>
    <xf numFmtId="165" fontId="6" fillId="2" borderId="18" xfId="4" applyNumberFormat="1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left" vertical="center"/>
    </xf>
    <xf numFmtId="10" fontId="9" fillId="2" borderId="17" xfId="3" applyNumberFormat="1" applyFont="1" applyFill="1" applyBorder="1" applyAlignment="1">
      <alignment horizontal="center" vertical="center"/>
    </xf>
    <xf numFmtId="10" fontId="9" fillId="2" borderId="18" xfId="3" applyNumberFormat="1" applyFont="1" applyFill="1" applyBorder="1" applyAlignment="1">
      <alignment horizontal="center" vertical="center"/>
    </xf>
    <xf numFmtId="165" fontId="6" fillId="4" borderId="19" xfId="4" applyNumberFormat="1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left" vertical="center"/>
    </xf>
    <xf numFmtId="165" fontId="6" fillId="5" borderId="19" xfId="4" applyNumberFormat="1" applyFont="1" applyFill="1" applyBorder="1" applyAlignment="1">
      <alignment horizontal="right" vertical="center"/>
    </xf>
    <xf numFmtId="165" fontId="6" fillId="5" borderId="3" xfId="4" applyNumberFormat="1" applyFont="1" applyFill="1" applyBorder="1" applyAlignment="1">
      <alignment horizontal="right" vertical="center"/>
    </xf>
    <xf numFmtId="0" fontId="11" fillId="0" borderId="0" xfId="2" applyAlignment="1" applyProtection="1">
      <protection locked="0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4" fillId="0" borderId="0" xfId="0" applyNumberFormat="1" applyFont="1" applyBorder="1" applyAlignment="1">
      <alignment wrapText="1"/>
    </xf>
    <xf numFmtId="4" fontId="4" fillId="0" borderId="24" xfId="0" applyNumberFormat="1" applyFont="1" applyBorder="1" applyAlignment="1">
      <alignment wrapText="1"/>
    </xf>
    <xf numFmtId="44" fontId="4" fillId="3" borderId="6" xfId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165" fontId="6" fillId="6" borderId="3" xfId="4" applyNumberFormat="1" applyFont="1" applyFill="1" applyBorder="1" applyAlignment="1">
      <alignment horizontal="right" vertical="center"/>
    </xf>
    <xf numFmtId="0" fontId="0" fillId="0" borderId="0" xfId="0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8" fillId="0" borderId="30" xfId="0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5" fillId="0" borderId="0" xfId="0" applyFont="1" applyBorder="1" applyProtection="1">
      <protection locked="0"/>
    </xf>
    <xf numFmtId="0" fontId="0" fillId="0" borderId="34" xfId="0" applyBorder="1" applyAlignment="1" applyProtection="1">
      <protection locked="0"/>
    </xf>
    <xf numFmtId="0" fontId="15" fillId="0" borderId="0" xfId="0" applyFont="1" applyBorder="1" applyAlignment="1" applyProtection="1">
      <protection locked="0"/>
    </xf>
    <xf numFmtId="0" fontId="0" fillId="0" borderId="12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0" xfId="0" applyAlignment="1" applyProtection="1">
      <protection locked="0"/>
    </xf>
    <xf numFmtId="0" fontId="0" fillId="0" borderId="34" xfId="0" applyBorder="1" applyProtection="1">
      <protection locked="0"/>
    </xf>
    <xf numFmtId="0" fontId="8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6" fillId="0" borderId="34" xfId="0" applyFont="1" applyBorder="1" applyProtection="1">
      <protection locked="0"/>
    </xf>
    <xf numFmtId="0" fontId="16" fillId="0" borderId="0" xfId="0" applyFont="1" applyProtection="1">
      <protection locked="0"/>
    </xf>
    <xf numFmtId="0" fontId="8" fillId="0" borderId="0" xfId="0" applyFont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5" fillId="0" borderId="24" xfId="0" applyFont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4" fillId="2" borderId="11" xfId="0" applyFont="1" applyFill="1" applyBorder="1" applyAlignment="1" applyProtection="1">
      <alignment vertical="center"/>
    </xf>
    <xf numFmtId="0" fontId="4" fillId="2" borderId="3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10" fontId="0" fillId="0" borderId="0" xfId="3" applyNumberFormat="1" applyFont="1" applyAlignment="1" applyProtection="1">
      <protection locked="0"/>
    </xf>
    <xf numFmtId="0" fontId="3" fillId="0" borderId="0" xfId="0" applyFont="1" applyAlignment="1" applyProtection="1"/>
    <xf numFmtId="0" fontId="0" fillId="0" borderId="0" xfId="0" applyAlignment="1" applyProtection="1"/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34" xfId="0" applyFont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165" fontId="6" fillId="3" borderId="0" xfId="4" applyNumberFormat="1" applyFont="1" applyFill="1" applyBorder="1" applyAlignment="1" applyProtection="1">
      <alignment horizontal="center" vertical="center"/>
      <protection locked="0"/>
    </xf>
    <xf numFmtId="164" fontId="4" fillId="4" borderId="2" xfId="0" applyNumberFormat="1" applyFont="1" applyFill="1" applyBorder="1" applyAlignment="1">
      <alignment wrapText="1"/>
    </xf>
    <xf numFmtId="164" fontId="4" fillId="4" borderId="23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wrapText="1"/>
    </xf>
    <xf numFmtId="3" fontId="4" fillId="4" borderId="12" xfId="0" applyNumberFormat="1" applyFont="1" applyFill="1" applyBorder="1" applyAlignment="1">
      <alignment wrapText="1"/>
    </xf>
    <xf numFmtId="10" fontId="9" fillId="4" borderId="0" xfId="3" applyNumberFormat="1" applyFont="1" applyFill="1" applyBorder="1" applyAlignment="1">
      <alignment wrapText="1"/>
    </xf>
    <xf numFmtId="44" fontId="4" fillId="4" borderId="6" xfId="1" applyFont="1" applyFill="1" applyBorder="1" applyAlignment="1">
      <alignment horizontal="center"/>
    </xf>
    <xf numFmtId="0" fontId="6" fillId="6" borderId="4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left" vertical="center"/>
    </xf>
    <xf numFmtId="165" fontId="6" fillId="6" borderId="19" xfId="4" applyNumberFormat="1" applyFont="1" applyFill="1" applyBorder="1" applyAlignment="1">
      <alignment horizontal="right" vertical="center"/>
    </xf>
    <xf numFmtId="49" fontId="4" fillId="0" borderId="0" xfId="0" applyNumberFormat="1" applyFont="1" applyBorder="1"/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9" fillId="0" borderId="27" xfId="0" applyFont="1" applyBorder="1" applyAlignment="1">
      <alignment wrapText="1"/>
    </xf>
    <xf numFmtId="0" fontId="6" fillId="10" borderId="4" xfId="0" applyFont="1" applyFill="1" applyBorder="1" applyAlignment="1">
      <alignment wrapText="1"/>
    </xf>
    <xf numFmtId="0" fontId="6" fillId="10" borderId="8" xfId="0" applyFont="1" applyFill="1" applyBorder="1" applyAlignment="1">
      <alignment wrapText="1"/>
    </xf>
    <xf numFmtId="44" fontId="9" fillId="3" borderId="0" xfId="1" applyFont="1" applyFill="1" applyBorder="1" applyAlignment="1">
      <alignment horizontal="center"/>
    </xf>
    <xf numFmtId="0" fontId="7" fillId="0" borderId="0" xfId="0" applyFont="1"/>
    <xf numFmtId="44" fontId="6" fillId="10" borderId="10" xfId="1" applyFont="1" applyFill="1" applyBorder="1" applyAlignment="1">
      <alignment horizontal="center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/>
    <xf numFmtId="0" fontId="4" fillId="0" borderId="0" xfId="0" applyFont="1" applyFill="1"/>
    <xf numFmtId="0" fontId="9" fillId="7" borderId="4" xfId="0" applyFont="1" applyFill="1" applyBorder="1" applyAlignment="1">
      <alignment wrapText="1"/>
    </xf>
    <xf numFmtId="44" fontId="9" fillId="7" borderId="8" xfId="1" applyFont="1" applyFill="1" applyBorder="1" applyAlignment="1">
      <alignment horizontal="center"/>
    </xf>
    <xf numFmtId="44" fontId="9" fillId="7" borderId="24" xfId="1" applyFont="1" applyFill="1" applyBorder="1" applyAlignment="1">
      <alignment horizontal="center"/>
    </xf>
    <xf numFmtId="10" fontId="9" fillId="7" borderId="20" xfId="3" applyNumberFormat="1" applyFont="1" applyFill="1" applyBorder="1"/>
    <xf numFmtId="165" fontId="6" fillId="3" borderId="39" xfId="4" applyNumberFormat="1" applyFont="1" applyFill="1" applyBorder="1" applyAlignment="1" applyProtection="1">
      <alignment horizontal="center" vertical="center"/>
    </xf>
    <xf numFmtId="165" fontId="6" fillId="3" borderId="0" xfId="4" applyNumberFormat="1" applyFont="1" applyFill="1" applyBorder="1" applyAlignment="1" applyProtection="1">
      <alignment horizontal="center" vertical="center"/>
    </xf>
    <xf numFmtId="165" fontId="6" fillId="3" borderId="27" xfId="4" applyNumberFormat="1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left" vertical="center"/>
    </xf>
    <xf numFmtId="0" fontId="4" fillId="5" borderId="24" xfId="0" applyFont="1" applyFill="1" applyBorder="1" applyAlignment="1" applyProtection="1">
      <alignment horizontal="left" vertical="center"/>
    </xf>
    <xf numFmtId="165" fontId="6" fillId="5" borderId="39" xfId="4" applyNumberFormat="1" applyFont="1" applyFill="1" applyBorder="1" applyAlignment="1" applyProtection="1">
      <alignment horizontal="center" vertical="center"/>
    </xf>
    <xf numFmtId="165" fontId="6" fillId="5" borderId="0" xfId="4" applyNumberFormat="1" applyFont="1" applyFill="1" applyBorder="1" applyAlignment="1" applyProtection="1">
      <alignment horizontal="center" vertical="center"/>
    </xf>
    <xf numFmtId="165" fontId="6" fillId="5" borderId="27" xfId="4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</xf>
    <xf numFmtId="0" fontId="6" fillId="7" borderId="4" xfId="0" applyFont="1" applyFill="1" applyBorder="1" applyAlignment="1" applyProtection="1">
      <alignment horizontal="left" vertical="center"/>
    </xf>
    <xf numFmtId="0" fontId="6" fillId="7" borderId="8" xfId="0" applyFont="1" applyFill="1" applyBorder="1" applyAlignment="1" applyProtection="1">
      <alignment horizontal="left" vertical="center"/>
    </xf>
    <xf numFmtId="0" fontId="6" fillId="7" borderId="35" xfId="0" applyFont="1" applyFill="1" applyBorder="1" applyAlignment="1" applyProtection="1">
      <alignment horizontal="center" vertical="center"/>
    </xf>
    <xf numFmtId="0" fontId="6" fillId="7" borderId="36" xfId="0" applyFont="1" applyFill="1" applyBorder="1" applyAlignment="1" applyProtection="1">
      <alignment horizontal="center" vertical="center"/>
    </xf>
    <xf numFmtId="0" fontId="6" fillId="7" borderId="37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left" vertical="center"/>
    </xf>
    <xf numFmtId="0" fontId="4" fillId="6" borderId="30" xfId="0" applyFont="1" applyFill="1" applyBorder="1" applyAlignment="1" applyProtection="1">
      <alignment horizontal="left" vertical="center"/>
    </xf>
    <xf numFmtId="165" fontId="6" fillId="6" borderId="38" xfId="4" applyNumberFormat="1" applyFont="1" applyFill="1" applyBorder="1" applyAlignment="1" applyProtection="1">
      <alignment horizontal="center" vertical="center"/>
    </xf>
    <xf numFmtId="165" fontId="6" fillId="6" borderId="30" xfId="4" applyNumberFormat="1" applyFont="1" applyFill="1" applyBorder="1" applyAlignment="1" applyProtection="1">
      <alignment horizontal="center" vertical="center"/>
    </xf>
    <xf numFmtId="165" fontId="6" fillId="6" borderId="31" xfId="4" applyNumberFormat="1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165" fontId="6" fillId="4" borderId="41" xfId="4" applyNumberFormat="1" applyFont="1" applyFill="1" applyBorder="1" applyAlignment="1" applyProtection="1">
      <alignment horizontal="center" vertical="center"/>
      <protection locked="0"/>
    </xf>
    <xf numFmtId="165" fontId="6" fillId="4" borderId="42" xfId="4" applyNumberFormat="1" applyFont="1" applyFill="1" applyBorder="1" applyAlignment="1" applyProtection="1">
      <alignment horizontal="center" vertical="center"/>
      <protection locked="0"/>
    </xf>
    <xf numFmtId="165" fontId="6" fillId="4" borderId="25" xfId="4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left" vertical="center"/>
    </xf>
    <xf numFmtId="0" fontId="6" fillId="4" borderId="8" xfId="0" applyFont="1" applyFill="1" applyBorder="1" applyAlignment="1" applyProtection="1">
      <alignment horizontal="left" vertical="center"/>
    </xf>
    <xf numFmtId="165" fontId="6" fillId="4" borderId="40" xfId="4" applyNumberFormat="1" applyFont="1" applyFill="1" applyBorder="1" applyAlignment="1" applyProtection="1">
      <alignment horizontal="center" vertical="center"/>
    </xf>
    <xf numFmtId="165" fontId="6" fillId="4" borderId="8" xfId="4" applyNumberFormat="1" applyFont="1" applyFill="1" applyBorder="1" applyAlignment="1" applyProtection="1">
      <alignment horizontal="center" vertical="center"/>
    </xf>
    <xf numFmtId="165" fontId="6" fillId="4" borderId="19" xfId="4" applyNumberFormat="1" applyFont="1" applyFill="1" applyBorder="1" applyAlignment="1" applyProtection="1">
      <alignment horizontal="center" vertical="center"/>
    </xf>
    <xf numFmtId="165" fontId="6" fillId="6" borderId="39" xfId="4" applyNumberFormat="1" applyFont="1" applyFill="1" applyBorder="1" applyAlignment="1" applyProtection="1">
      <alignment horizontal="center" vertical="center"/>
    </xf>
    <xf numFmtId="165" fontId="6" fillId="6" borderId="0" xfId="4" applyNumberFormat="1" applyFont="1" applyFill="1" applyBorder="1" applyAlignment="1" applyProtection="1">
      <alignment horizontal="center" vertical="center"/>
    </xf>
    <xf numFmtId="165" fontId="6" fillId="6" borderId="27" xfId="4" applyNumberFormat="1" applyFont="1" applyFill="1" applyBorder="1" applyAlignment="1" applyProtection="1">
      <alignment horizontal="center" vertical="center"/>
    </xf>
    <xf numFmtId="166" fontId="6" fillId="5" borderId="39" xfId="4" applyNumberFormat="1" applyFont="1" applyFill="1" applyBorder="1" applyAlignment="1" applyProtection="1">
      <alignment horizontal="right" vertical="center"/>
      <protection locked="0"/>
    </xf>
    <xf numFmtId="166" fontId="6" fillId="5" borderId="0" xfId="4" applyNumberFormat="1" applyFont="1" applyFill="1" applyBorder="1" applyAlignment="1" applyProtection="1">
      <alignment horizontal="right" vertical="center"/>
      <protection locked="0"/>
    </xf>
    <xf numFmtId="166" fontId="6" fillId="5" borderId="27" xfId="4" applyNumberFormat="1" applyFont="1" applyFill="1" applyBorder="1" applyAlignment="1" applyProtection="1">
      <alignment horizontal="right" vertical="center"/>
      <protection locked="0"/>
    </xf>
    <xf numFmtId="0" fontId="4" fillId="9" borderId="1" xfId="0" applyFont="1" applyFill="1" applyBorder="1" applyAlignment="1" applyProtection="1">
      <alignment horizontal="left" vertical="center"/>
      <protection locked="0"/>
    </xf>
    <xf numFmtId="0" fontId="4" fillId="9" borderId="0" xfId="0" applyFont="1" applyFill="1" applyBorder="1" applyAlignment="1" applyProtection="1">
      <alignment horizontal="left" vertical="center"/>
      <protection locked="0"/>
    </xf>
    <xf numFmtId="165" fontId="6" fillId="9" borderId="39" xfId="4" applyNumberFormat="1" applyFont="1" applyFill="1" applyBorder="1" applyAlignment="1" applyProtection="1">
      <alignment horizontal="center" vertical="center"/>
      <protection locked="0"/>
    </xf>
    <xf numFmtId="165" fontId="6" fillId="9" borderId="0" xfId="4" applyNumberFormat="1" applyFont="1" applyFill="1" applyBorder="1" applyAlignment="1" applyProtection="1">
      <alignment horizontal="center" vertical="center"/>
      <protection locked="0"/>
    </xf>
    <xf numFmtId="165" fontId="6" fillId="9" borderId="27" xfId="4" applyNumberFormat="1" applyFont="1" applyFill="1" applyBorder="1" applyAlignment="1" applyProtection="1">
      <alignment horizontal="center" vertical="center"/>
      <protection locked="0"/>
    </xf>
    <xf numFmtId="0" fontId="4" fillId="8" borderId="12" xfId="0" applyFont="1" applyFill="1" applyBorder="1" applyAlignment="1" applyProtection="1">
      <alignment horizontal="left" vertical="center"/>
      <protection locked="0"/>
    </xf>
    <xf numFmtId="0" fontId="4" fillId="8" borderId="24" xfId="0" applyFont="1" applyFill="1" applyBorder="1" applyAlignment="1" applyProtection="1">
      <alignment horizontal="left" vertical="center"/>
      <protection locked="0"/>
    </xf>
    <xf numFmtId="165" fontId="6" fillId="8" borderId="39" xfId="4" applyNumberFormat="1" applyFont="1" applyFill="1" applyBorder="1" applyAlignment="1" applyProtection="1">
      <alignment horizontal="center" vertical="center"/>
      <protection locked="0"/>
    </xf>
    <xf numFmtId="165" fontId="6" fillId="8" borderId="0" xfId="4" applyNumberFormat="1" applyFont="1" applyFill="1" applyBorder="1" applyAlignment="1" applyProtection="1">
      <alignment horizontal="center" vertical="center"/>
      <protection locked="0"/>
    </xf>
    <xf numFmtId="165" fontId="6" fillId="8" borderId="27" xfId="4" applyNumberFormat="1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/>
    </xf>
    <xf numFmtId="10" fontId="6" fillId="3" borderId="41" xfId="3" applyNumberFormat="1" applyFont="1" applyFill="1" applyBorder="1" applyAlignment="1" applyProtection="1">
      <alignment horizontal="center" vertical="center"/>
    </xf>
    <xf numFmtId="10" fontId="6" fillId="3" borderId="42" xfId="3" applyNumberFormat="1" applyFont="1" applyFill="1" applyBorder="1" applyAlignment="1" applyProtection="1">
      <alignment horizontal="center" vertical="center"/>
    </xf>
    <xf numFmtId="10" fontId="6" fillId="3" borderId="25" xfId="3" applyNumberFormat="1" applyFont="1" applyFill="1" applyBorder="1" applyAlignment="1" applyProtection="1">
      <alignment horizontal="center" vertical="center"/>
    </xf>
    <xf numFmtId="0" fontId="6" fillId="7" borderId="4" xfId="0" applyFont="1" applyFill="1" applyBorder="1" applyAlignment="1" applyProtection="1">
      <alignment horizontal="left" vertical="center"/>
      <protection locked="0"/>
    </xf>
    <xf numFmtId="0" fontId="6" fillId="7" borderId="8" xfId="0" applyFont="1" applyFill="1" applyBorder="1" applyAlignment="1" applyProtection="1">
      <alignment horizontal="left" vertical="center"/>
      <protection locked="0"/>
    </xf>
    <xf numFmtId="0" fontId="6" fillId="7" borderId="35" xfId="0" applyFont="1" applyFill="1" applyBorder="1" applyAlignment="1" applyProtection="1">
      <alignment horizontal="center" vertical="center"/>
      <protection locked="0"/>
    </xf>
    <xf numFmtId="0" fontId="6" fillId="7" borderId="36" xfId="0" applyFont="1" applyFill="1" applyBorder="1" applyAlignment="1" applyProtection="1">
      <alignment horizontal="center" vertical="center"/>
      <protection locked="0"/>
    </xf>
    <xf numFmtId="0" fontId="6" fillId="7" borderId="37" xfId="0" applyFont="1" applyFill="1" applyBorder="1" applyAlignment="1" applyProtection="1">
      <alignment horizontal="center" vertical="center"/>
      <protection locked="0"/>
    </xf>
    <xf numFmtId="165" fontId="6" fillId="3" borderId="38" xfId="4" applyNumberFormat="1" applyFont="1" applyFill="1" applyBorder="1" applyAlignment="1" applyProtection="1">
      <alignment horizontal="center" vertical="center"/>
    </xf>
    <xf numFmtId="165" fontId="6" fillId="3" borderId="30" xfId="4" applyNumberFormat="1" applyFont="1" applyFill="1" applyBorder="1" applyAlignment="1" applyProtection="1">
      <alignment horizontal="center" vertical="center"/>
    </xf>
    <xf numFmtId="165" fontId="6" fillId="3" borderId="31" xfId="4" applyNumberFormat="1" applyFont="1" applyFill="1" applyBorder="1" applyAlignment="1" applyProtection="1">
      <alignment horizontal="center" vertical="center"/>
    </xf>
    <xf numFmtId="10" fontId="6" fillId="2" borderId="4" xfId="0" applyNumberFormat="1" applyFont="1" applyFill="1" applyBorder="1" applyAlignment="1" applyProtection="1">
      <alignment horizontal="center" vertical="center"/>
    </xf>
    <xf numFmtId="10" fontId="6" fillId="2" borderId="8" xfId="0" applyNumberFormat="1" applyFont="1" applyFill="1" applyBorder="1" applyAlignment="1" applyProtection="1">
      <alignment horizontal="center" vertical="center"/>
    </xf>
    <xf numFmtId="49" fontId="12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5" applyFont="1" applyFill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distributed"/>
      <protection locked="0"/>
    </xf>
    <xf numFmtId="0" fontId="6" fillId="0" borderId="26" xfId="0" applyFont="1" applyBorder="1" applyAlignment="1" applyProtection="1">
      <alignment horizontal="center" vertical="distributed"/>
      <protection locked="0"/>
    </xf>
    <xf numFmtId="2" fontId="6" fillId="4" borderId="8" xfId="0" applyNumberFormat="1" applyFont="1" applyFill="1" applyBorder="1" applyAlignment="1" applyProtection="1">
      <alignment horizontal="center" vertical="distributed"/>
    </xf>
    <xf numFmtId="2" fontId="6" fillId="4" borderId="26" xfId="0" applyNumberFormat="1" applyFont="1" applyFill="1" applyBorder="1" applyAlignment="1" applyProtection="1">
      <alignment horizontal="center" vertical="distributed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protection locked="0"/>
    </xf>
    <xf numFmtId="49" fontId="5" fillId="4" borderId="0" xfId="0" applyNumberFormat="1" applyFon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protection locked="0"/>
    </xf>
    <xf numFmtId="49" fontId="4" fillId="4" borderId="0" xfId="0" applyNumberFormat="1" applyFont="1" applyFill="1" applyBorder="1" applyAlignment="1" applyProtection="1">
      <alignment horizontal="left" vertical="top" wrapText="1"/>
      <protection locked="0"/>
    </xf>
    <xf numFmtId="49" fontId="6" fillId="4" borderId="0" xfId="0" applyNumberFormat="1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26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49" fontId="5" fillId="4" borderId="0" xfId="0" applyNumberFormat="1" applyFont="1" applyFill="1" applyBorder="1" applyAlignment="1" applyProtection="1">
      <protection locked="0"/>
    </xf>
    <xf numFmtId="0" fontId="6" fillId="3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49" fontId="13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3" borderId="7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6" fillId="3" borderId="30" xfId="0" applyFont="1" applyFill="1" applyBorder="1" applyAlignment="1">
      <alignment horizontal="center" wrapText="1"/>
    </xf>
    <xf numFmtId="0" fontId="6" fillId="3" borderId="24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</cellXfs>
  <cellStyles count="6">
    <cellStyle name="Euro" xfId="1"/>
    <cellStyle name="Hyperlink" xfId="2" builtinId="8"/>
    <cellStyle name="Prozent" xfId="3" builtinId="5"/>
    <cellStyle name="Standard" xfId="0" builtinId="0"/>
    <cellStyle name="Standard 2" xfId="5"/>
    <cellStyle name="Währung" xfId="4" builtinId="4"/>
  </cellStyles>
  <dxfs count="0"/>
  <tableStyles count="0" defaultTableStyle="TableStyleMedium2" defaultPivotStyle="PivotStyleLight16"/>
  <colors>
    <mruColors>
      <color rgb="FF83C937"/>
      <color rgb="FF8BCD43"/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12</xdr:row>
          <xdr:rowOff>0</xdr:rowOff>
        </xdr:from>
        <xdr:to>
          <xdr:col>2</xdr:col>
          <xdr:colOff>60960</xdr:colOff>
          <xdr:row>12</xdr:row>
          <xdr:rowOff>220980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12</xdr:row>
          <xdr:rowOff>15240</xdr:rowOff>
        </xdr:from>
        <xdr:to>
          <xdr:col>15</xdr:col>
          <xdr:colOff>22860</xdr:colOff>
          <xdr:row>12</xdr:row>
          <xdr:rowOff>220980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15240</xdr:rowOff>
        </xdr:from>
        <xdr:to>
          <xdr:col>15</xdr:col>
          <xdr:colOff>22860</xdr:colOff>
          <xdr:row>14</xdr:row>
          <xdr:rowOff>220980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</xdr:colOff>
          <xdr:row>14</xdr:row>
          <xdr:rowOff>15240</xdr:rowOff>
        </xdr:from>
        <xdr:to>
          <xdr:col>21</xdr:col>
          <xdr:colOff>38100</xdr:colOff>
          <xdr:row>14</xdr:row>
          <xdr:rowOff>220980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32</xdr:col>
      <xdr:colOff>142875</xdr:colOff>
      <xdr:row>5</xdr:row>
      <xdr:rowOff>19051</xdr:rowOff>
    </xdr:from>
    <xdr:to>
      <xdr:col>43</xdr:col>
      <xdr:colOff>323850</xdr:colOff>
      <xdr:row>12</xdr:row>
      <xdr:rowOff>88900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6410325" y="1193801"/>
          <a:ext cx="3813175" cy="1085849"/>
        </a:xfrm>
        <a:prstGeom prst="rect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r>
            <a:rPr lang="en-US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endParaRPr lang="en-US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fill in the “General information” section. </a:t>
          </a:r>
          <a:endParaRPr lang="de-DE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applicant and every project partner must submit a separate financing and cost plan.</a:t>
          </a:r>
          <a:endParaRPr lang="de-DE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32</xdr:col>
      <xdr:colOff>146050</xdr:colOff>
      <xdr:row>30</xdr:row>
      <xdr:rowOff>19050</xdr:rowOff>
    </xdr:from>
    <xdr:to>
      <xdr:col>44</xdr:col>
      <xdr:colOff>0</xdr:colOff>
      <xdr:row>36</xdr:row>
      <xdr:rowOff>146050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6413500" y="4565650"/>
          <a:ext cx="3816350" cy="1193800"/>
        </a:xfrm>
        <a:prstGeom prst="rect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data for the “Cost plan overview” section is automatically calculated and transferred from the second worksheet “Cost plan details” (locked cells = no entry required).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32</xdr:col>
      <xdr:colOff>159303</xdr:colOff>
      <xdr:row>40</xdr:row>
      <xdr:rowOff>179458</xdr:rowOff>
    </xdr:from>
    <xdr:to>
      <xdr:col>44</xdr:col>
      <xdr:colOff>6903</xdr:colOff>
      <xdr:row>51</xdr:row>
      <xdr:rowOff>103534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6502401" y="6619186"/>
          <a:ext cx="3823252" cy="1911902"/>
        </a:xfrm>
        <a:prstGeom prst="rect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</a:t>
          </a:r>
        </a:p>
        <a:p>
          <a:endParaRPr lang="de-DE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complete the total project funding structure:</a:t>
          </a:r>
          <a:r>
            <a:rPr lang="de-DE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addition to the DBU funding amount, what is your own contribution composed of?</a:t>
          </a:r>
        </a:p>
        <a:p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Green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marked rows: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What are your very own resources?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Have you applied for further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third-party funding?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Do you expect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further income, i.e. from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sponsoring, conference revenues? 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32</xdr:col>
      <xdr:colOff>132523</xdr:colOff>
      <xdr:row>0</xdr:row>
      <xdr:rowOff>33130</xdr:rowOff>
    </xdr:from>
    <xdr:to>
      <xdr:col>43</xdr:col>
      <xdr:colOff>323022</xdr:colOff>
      <xdr:row>4</xdr:row>
      <xdr:rowOff>66260</xdr:rowOff>
    </xdr:to>
    <xdr:sp macro="" textlink="">
      <xdr:nvSpPr>
        <xdr:cNvPr id="9" name="Textfeld 8"/>
        <xdr:cNvSpPr txBox="1"/>
      </xdr:nvSpPr>
      <xdr:spPr>
        <a:xfrm>
          <a:off x="6394175" y="33130"/>
          <a:ext cx="3834847" cy="10270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0" i="1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All DBU documents translated into English are solely intended to be used as a reference to make it easier for non-native German speakers to understand the content of said documents. They are for informa-tional purposes only. The DBU does not guarantee the completeness or correctness of the translation. Only the original German-language documents are legally binding. </a:t>
          </a:r>
          <a:endParaRPr lang="de-DE" sz="1000" b="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116984</xdr:colOff>
      <xdr:row>7</xdr:row>
      <xdr:rowOff>174016</xdr:rowOff>
    </xdr:from>
    <xdr:to>
      <xdr:col>13</xdr:col>
      <xdr:colOff>47217</xdr:colOff>
      <xdr:row>38</xdr:row>
      <xdr:rowOff>39078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8567369" y="1522170"/>
          <a:ext cx="5537771" cy="6517908"/>
        </a:xfrm>
        <a:prstGeom prst="rect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 </a:t>
          </a:r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 the cost plan calculations:</a:t>
          </a:r>
        </a:p>
        <a:p>
          <a:endParaRPr lang="de-DE" sz="11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use the “Info sheet for cost-based funding” to help you make the calculations for your cost plan.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US" sz="4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Here again are the most important points regarding the cost types:</a:t>
          </a:r>
          <a:endParaRPr lang="de-DE" b="1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Personnel costs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Personnel costs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are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defined as the monthly employee's salary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(gross salary without employer's contribution to social insurance, special payments, etc).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6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6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full-time position is usually calculated with 160 hours per month / 240 working days per year.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the payslip specifies a fixed hourly rate, this rate is to be applied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 a rule, the</a:t>
          </a:r>
          <a:r>
            <a:rPr lang="en-US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DBU accepts hourly rates only up to EUR 50/hour.</a:t>
          </a:r>
          <a:endParaRPr lang="en-US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Indirect</a:t>
          </a:r>
          <a:r>
            <a:rPr lang="en-US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costs / </a:t>
          </a:r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Overheads (calculated</a:t>
          </a:r>
          <a:r>
            <a:rPr lang="en-US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on basis of the total personnel costs)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overhead rate covers  the </a:t>
          </a:r>
        </a:p>
        <a:p>
          <a:r>
            <a:rPr lang="en-US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indirect personnel costs</a:t>
          </a:r>
          <a:r>
            <a:rPr lang="en-US" sz="1100" u="non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employer's contribution to social insurance, health insurance, special payments, capital-forming benefits, costs for the workstation inclusively costs for electronic data processing, facility management, etc.) </a:t>
          </a:r>
        </a:p>
        <a:p>
          <a:r>
            <a:rPr lang="de-DE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indirect material costs</a:t>
          </a:r>
          <a:r>
            <a:rPr lang="de-DE" sz="11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(costs for telephone, photo-copies and daily office work, general literature, general  management,</a:t>
          </a:r>
          <a:r>
            <a:rPr lang="de-DE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storage, transport, logistic and machine costs).</a:t>
          </a:r>
        </a:p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Material expenses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Funding recipients eligible for pre-tax deduction can only claim the discounted </a:t>
          </a:r>
          <a:r>
            <a:rPr lang="en-US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costs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(e.g. </a:t>
          </a:r>
          <a:r>
            <a:rPr lang="en-US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without</a:t>
          </a:r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VAT). 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External services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rules specified under the section “Material costs” apply. Furthermore, any service contracts or offers with a scope of service and cost calculations must be submitted.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Travel expenses</a:t>
          </a:r>
          <a:endParaRPr lang="de-D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These include accommodation expenses, travel costs, etc. Funding recipients eligible for pre-tax deduction can only claim the net amounts.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Germany, trips made by car can be claimed with a maximum rate of EUR 0.30/km travelled. In other countries, this rate can be less and is based on the prevailing national standards.</a:t>
          </a:r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L54"/>
  <sheetViews>
    <sheetView showGridLines="0" tabSelected="1" view="pageBreakPreview" zoomScale="92" zoomScaleNormal="100" zoomScaleSheetLayoutView="92" workbookViewId="0">
      <selection activeCell="AW8" sqref="AW8"/>
    </sheetView>
  </sheetViews>
  <sheetFormatPr baseColWidth="10" defaultColWidth="4.77734375" defaultRowHeight="13.2" x14ac:dyDescent="0.25"/>
  <cols>
    <col min="1" max="1" width="2.77734375" style="58" customWidth="1"/>
    <col min="2" max="2" width="3.21875" style="58" customWidth="1"/>
    <col min="3" max="3" width="3.44140625" style="58" customWidth="1"/>
    <col min="4" max="4" width="3" style="58" customWidth="1"/>
    <col min="5" max="31" width="2.77734375" style="58" customWidth="1"/>
    <col min="32" max="32" width="3.77734375" style="58" customWidth="1"/>
    <col min="33" max="16384" width="4.77734375" style="58"/>
  </cols>
  <sheetData>
    <row r="1" spans="1:31" ht="39" customHeight="1" x14ac:dyDescent="0.25">
      <c r="A1" s="193" t="s">
        <v>47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</row>
    <row r="2" spans="1:31" ht="12" customHeight="1" x14ac:dyDescent="0.3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ht="15.6" x14ac:dyDescent="0.3">
      <c r="A3" s="194" t="s">
        <v>27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</row>
    <row r="4" spans="1:31" ht="12" customHeight="1" x14ac:dyDescent="0.3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13.8" x14ac:dyDescent="0.25">
      <c r="A5" s="137" t="s">
        <v>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</row>
    <row r="6" spans="1:31" ht="11.25" customHeight="1" x14ac:dyDescent="0.25">
      <c r="A6" s="61"/>
      <c r="B6" s="62" t="s">
        <v>23</v>
      </c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4"/>
    </row>
    <row r="7" spans="1:31" ht="17.25" customHeight="1" x14ac:dyDescent="0.25">
      <c r="A7" s="65"/>
      <c r="B7" s="195" t="s">
        <v>15</v>
      </c>
      <c r="C7" s="196"/>
      <c r="D7" s="197" t="s">
        <v>16</v>
      </c>
      <c r="E7" s="197"/>
      <c r="F7" s="197"/>
      <c r="G7" s="197"/>
      <c r="H7" s="197"/>
      <c r="I7" s="197"/>
      <c r="J7" s="197"/>
      <c r="K7" s="198"/>
      <c r="L7" s="66"/>
      <c r="M7" s="67" t="s">
        <v>25</v>
      </c>
      <c r="N7" s="66"/>
      <c r="O7" s="66"/>
      <c r="P7" s="68"/>
      <c r="Q7" s="66"/>
      <c r="V7" s="199"/>
      <c r="W7" s="199"/>
      <c r="X7" s="199"/>
      <c r="Y7" s="199"/>
      <c r="Z7" s="199"/>
      <c r="AA7" s="69" t="s">
        <v>26</v>
      </c>
      <c r="AD7" s="66"/>
      <c r="AE7" s="70"/>
    </row>
    <row r="8" spans="1:31" ht="12" customHeight="1" x14ac:dyDescent="0.25">
      <c r="A8" s="65"/>
      <c r="B8" s="203" t="s">
        <v>18</v>
      </c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66"/>
      <c r="N8" s="66"/>
      <c r="O8" s="71"/>
      <c r="P8" s="68"/>
      <c r="Q8" s="66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70"/>
    </row>
    <row r="9" spans="1:31" ht="15" customHeight="1" x14ac:dyDescent="0.25">
      <c r="A9" s="65"/>
      <c r="B9" s="204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70"/>
    </row>
    <row r="10" spans="1:31" ht="14.25" customHeight="1" x14ac:dyDescent="0.25">
      <c r="A10" s="6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70"/>
    </row>
    <row r="11" spans="1:31" x14ac:dyDescent="0.25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4"/>
    </row>
    <row r="12" spans="1:31" ht="5.25" customHeight="1" x14ac:dyDescent="0.25">
      <c r="B12" s="75"/>
      <c r="C12" s="75"/>
      <c r="D12" s="75"/>
    </row>
    <row r="13" spans="1:31" ht="18.75" customHeight="1" x14ac:dyDescent="0.25">
      <c r="A13" s="206" t="s">
        <v>58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8"/>
    </row>
    <row r="14" spans="1:31" ht="6.75" customHeight="1" x14ac:dyDescent="0.2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</row>
    <row r="15" spans="1:31" ht="18.75" customHeight="1" x14ac:dyDescent="0.25">
      <c r="A15" s="206" t="s">
        <v>59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8"/>
    </row>
    <row r="16" spans="1:31" ht="6" customHeight="1" x14ac:dyDescent="0.25">
      <c r="B16" s="75"/>
      <c r="C16" s="75"/>
      <c r="D16" s="75"/>
    </row>
    <row r="17" spans="1:38" ht="6" customHeight="1" x14ac:dyDescent="0.25">
      <c r="A17" s="61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4"/>
    </row>
    <row r="18" spans="1:38" ht="11.25" customHeight="1" x14ac:dyDescent="0.25">
      <c r="A18" s="65"/>
      <c r="B18" s="209" t="s">
        <v>19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8"/>
    </row>
    <row r="19" spans="1:38" ht="15" customHeight="1" x14ac:dyDescent="0.25">
      <c r="A19" s="65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76"/>
    </row>
    <row r="20" spans="1:38" ht="7.5" customHeight="1" x14ac:dyDescent="0.2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4"/>
    </row>
    <row r="21" spans="1:38" ht="3.75" customHeight="1" x14ac:dyDescent="0.25">
      <c r="A21" s="61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4"/>
      <c r="AF21" s="66"/>
    </row>
    <row r="22" spans="1:38" s="80" customFormat="1" ht="10.5" customHeight="1" x14ac:dyDescent="0.25">
      <c r="A22" s="65"/>
      <c r="B22" s="77" t="s">
        <v>20</v>
      </c>
      <c r="C22" s="77"/>
      <c r="D22" s="77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9"/>
    </row>
    <row r="23" spans="1:38" ht="15" customHeight="1" x14ac:dyDescent="0.25">
      <c r="A23" s="65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76"/>
    </row>
    <row r="24" spans="1:38" ht="8.25" customHeight="1" x14ac:dyDescent="0.25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4"/>
    </row>
    <row r="25" spans="1:38" ht="3.75" customHeight="1" x14ac:dyDescent="0.25">
      <c r="A25" s="61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4"/>
    </row>
    <row r="26" spans="1:38" s="80" customFormat="1" ht="10.5" customHeight="1" x14ac:dyDescent="0.25">
      <c r="A26" s="65"/>
      <c r="B26" s="81" t="s">
        <v>21</v>
      </c>
      <c r="C26" s="81"/>
      <c r="D26" s="81"/>
      <c r="E26" s="81"/>
      <c r="F26" s="81"/>
      <c r="G26" s="81"/>
      <c r="H26" s="81"/>
      <c r="I26" s="81"/>
      <c r="J26" s="81"/>
      <c r="K26" s="81"/>
      <c r="L26" s="81" t="s">
        <v>22</v>
      </c>
      <c r="M26" s="81"/>
      <c r="N26" s="81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9"/>
    </row>
    <row r="27" spans="1:38" ht="15" customHeight="1" x14ac:dyDescent="0.25">
      <c r="A27" s="65"/>
      <c r="B27" s="201"/>
      <c r="C27" s="201"/>
      <c r="D27" s="201"/>
      <c r="E27" s="201"/>
      <c r="F27" s="201"/>
      <c r="G27" s="201"/>
      <c r="H27" s="201"/>
      <c r="I27" s="201"/>
      <c r="J27" s="201"/>
      <c r="K27" s="8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76"/>
    </row>
    <row r="28" spans="1:38" ht="3.75" customHeight="1" x14ac:dyDescent="0.25">
      <c r="A28" s="72"/>
      <c r="B28" s="83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74"/>
    </row>
    <row r="30" spans="1:38" ht="14.4" thickBot="1" x14ac:dyDescent="0.3">
      <c r="A30" s="137" t="s">
        <v>32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</row>
    <row r="31" spans="1:38" s="75" customFormat="1" ht="13.8" x14ac:dyDescent="0.25">
      <c r="A31" s="183" t="s">
        <v>33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5" t="s">
        <v>31</v>
      </c>
      <c r="Y31" s="186"/>
      <c r="Z31" s="186"/>
      <c r="AA31" s="186"/>
      <c r="AB31" s="186"/>
      <c r="AC31" s="186"/>
      <c r="AD31" s="186"/>
      <c r="AE31" s="187"/>
      <c r="AL31" s="85"/>
    </row>
    <row r="32" spans="1:38" s="75" customFormat="1" ht="13.8" x14ac:dyDescent="0.25">
      <c r="A32" s="86" t="s">
        <v>60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188">
        <f>+'Cost Plan Details'!E15</f>
        <v>0</v>
      </c>
      <c r="Y32" s="189"/>
      <c r="Z32" s="189"/>
      <c r="AA32" s="189"/>
      <c r="AB32" s="189"/>
      <c r="AC32" s="189"/>
      <c r="AD32" s="189"/>
      <c r="AE32" s="190"/>
    </row>
    <row r="33" spans="1:38" s="75" customFormat="1" ht="13.8" x14ac:dyDescent="0.25">
      <c r="A33" s="88" t="s">
        <v>43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191">
        <f>'Cost Plan Details'!E45</f>
        <v>0</v>
      </c>
      <c r="T33" s="192"/>
      <c r="U33" s="192"/>
      <c r="V33" s="192"/>
      <c r="W33" s="192"/>
      <c r="X33" s="129">
        <f>X32*S33</f>
        <v>0</v>
      </c>
      <c r="Y33" s="130"/>
      <c r="Z33" s="130"/>
      <c r="AA33" s="130"/>
      <c r="AB33" s="130"/>
      <c r="AC33" s="130"/>
      <c r="AD33" s="130"/>
      <c r="AE33" s="131"/>
    </row>
    <row r="34" spans="1:38" s="75" customFormat="1" ht="13.8" x14ac:dyDescent="0.25">
      <c r="A34" s="88" t="s">
        <v>14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129">
        <f>+'Cost Plan Details'!E46</f>
        <v>0</v>
      </c>
      <c r="Y34" s="130"/>
      <c r="Z34" s="130"/>
      <c r="AA34" s="130"/>
      <c r="AB34" s="130"/>
      <c r="AC34" s="130"/>
      <c r="AD34" s="130"/>
      <c r="AE34" s="131"/>
    </row>
    <row r="35" spans="1:38" s="75" customFormat="1" ht="13.8" x14ac:dyDescent="0.25">
      <c r="A35" s="88" t="s">
        <v>44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129">
        <f>+'Cost Plan Details'!E47</f>
        <v>0</v>
      </c>
      <c r="Y35" s="130"/>
      <c r="Z35" s="130"/>
      <c r="AA35" s="130"/>
      <c r="AB35" s="130"/>
      <c r="AC35" s="130"/>
      <c r="AD35" s="130"/>
      <c r="AE35" s="131"/>
    </row>
    <row r="36" spans="1:38" s="75" customFormat="1" ht="13.8" x14ac:dyDescent="0.25">
      <c r="A36" s="90" t="s">
        <v>28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129">
        <f>+'Cost Plan Details'!E48</f>
        <v>0</v>
      </c>
      <c r="Y36" s="130"/>
      <c r="Z36" s="130"/>
      <c r="AA36" s="130"/>
      <c r="AB36" s="130"/>
      <c r="AC36" s="130"/>
      <c r="AD36" s="130"/>
      <c r="AE36" s="131"/>
    </row>
    <row r="37" spans="1:38" s="75" customFormat="1" ht="13.8" x14ac:dyDescent="0.25">
      <c r="A37" s="157" t="s">
        <v>5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9">
        <f>+X32+X33+X34+X35+X36</f>
        <v>0</v>
      </c>
      <c r="Y37" s="160"/>
      <c r="Z37" s="160"/>
      <c r="AA37" s="160"/>
      <c r="AB37" s="160"/>
      <c r="AC37" s="160"/>
      <c r="AD37" s="160"/>
      <c r="AE37" s="161"/>
      <c r="AF37" s="92"/>
      <c r="AG37" s="92"/>
      <c r="AH37" s="92"/>
      <c r="AI37" s="92"/>
      <c r="AJ37" s="92"/>
      <c r="AK37" s="92"/>
      <c r="AL37" s="92"/>
    </row>
    <row r="38" spans="1:38" s="75" customFormat="1" ht="13.8" x14ac:dyDescent="0.25">
      <c r="A38" s="144" t="s">
        <v>29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62">
        <f>+'Cost Plan Details'!E50</f>
        <v>0</v>
      </c>
      <c r="Y38" s="163"/>
      <c r="Z38" s="163"/>
      <c r="AA38" s="163"/>
      <c r="AB38" s="163"/>
      <c r="AC38" s="163"/>
      <c r="AD38" s="163"/>
      <c r="AE38" s="164"/>
      <c r="AF38" s="93"/>
    </row>
    <row r="39" spans="1:38" s="75" customFormat="1" ht="13.8" x14ac:dyDescent="0.25">
      <c r="A39" s="132" t="s">
        <v>7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4">
        <f>+'Cost Plan Details'!E51</f>
        <v>0</v>
      </c>
      <c r="Y39" s="135"/>
      <c r="Z39" s="135"/>
      <c r="AA39" s="135"/>
      <c r="AB39" s="135"/>
      <c r="AC39" s="135"/>
      <c r="AD39" s="135"/>
      <c r="AE39" s="136"/>
      <c r="AF39" s="93"/>
    </row>
    <row r="40" spans="1:38" s="75" customFormat="1" ht="15" thickBot="1" x14ac:dyDescent="0.3">
      <c r="A40" s="178" t="s">
        <v>30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80" t="str">
        <f>IF(ISERROR(X38/X37),"",X38/X37)</f>
        <v/>
      </c>
      <c r="Y40" s="181"/>
      <c r="Z40" s="181"/>
      <c r="AA40" s="181"/>
      <c r="AB40" s="181"/>
      <c r="AC40" s="181"/>
      <c r="AD40" s="181"/>
      <c r="AE40" s="182"/>
    </row>
    <row r="41" spans="1:38" s="75" customFormat="1" ht="15" x14ac:dyDescent="0.25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</row>
    <row r="42" spans="1:38" s="75" customFormat="1" ht="14.4" thickBot="1" x14ac:dyDescent="0.3">
      <c r="A42" s="138" t="s">
        <v>24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</row>
    <row r="43" spans="1:38" s="75" customFormat="1" ht="13.8" x14ac:dyDescent="0.25">
      <c r="A43" s="139" t="s">
        <v>8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1" t="s">
        <v>3</v>
      </c>
      <c r="Y43" s="142"/>
      <c r="Z43" s="142"/>
      <c r="AA43" s="142"/>
      <c r="AB43" s="142"/>
      <c r="AC43" s="142"/>
      <c r="AD43" s="142"/>
      <c r="AE43" s="143"/>
    </row>
    <row r="44" spans="1:38" s="75" customFormat="1" ht="13.8" x14ac:dyDescent="0.25">
      <c r="A44" s="144" t="s">
        <v>9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6">
        <f>+X38</f>
        <v>0</v>
      </c>
      <c r="Y44" s="147"/>
      <c r="Z44" s="147"/>
      <c r="AA44" s="147"/>
      <c r="AB44" s="147"/>
      <c r="AC44" s="147"/>
      <c r="AD44" s="147"/>
      <c r="AE44" s="148"/>
    </row>
    <row r="45" spans="1:38" ht="13.8" x14ac:dyDescent="0.25">
      <c r="A45" s="168" t="s">
        <v>48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70">
        <f>+X39</f>
        <v>0</v>
      </c>
      <c r="Y45" s="171"/>
      <c r="Z45" s="171"/>
      <c r="AA45" s="171"/>
      <c r="AB45" s="171"/>
      <c r="AC45" s="171"/>
      <c r="AD45" s="171"/>
      <c r="AE45" s="172"/>
    </row>
    <row r="46" spans="1:38" ht="13.8" x14ac:dyDescent="0.25">
      <c r="A46" s="113" t="s">
        <v>34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65">
        <v>0</v>
      </c>
      <c r="Y46" s="166"/>
      <c r="Z46" s="166"/>
      <c r="AA46" s="166"/>
      <c r="AB46" s="166"/>
      <c r="AC46" s="166"/>
      <c r="AD46" s="166"/>
      <c r="AE46" s="167"/>
    </row>
    <row r="47" spans="1:38" ht="13.8" x14ac:dyDescent="0.25">
      <c r="A47" s="173" t="s">
        <v>49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5">
        <v>0</v>
      </c>
      <c r="Y47" s="176"/>
      <c r="Z47" s="176"/>
      <c r="AA47" s="176"/>
      <c r="AB47" s="176"/>
      <c r="AC47" s="176"/>
      <c r="AD47" s="176"/>
      <c r="AE47" s="177"/>
    </row>
    <row r="48" spans="1:38" ht="14.4" thickBot="1" x14ac:dyDescent="0.3">
      <c r="A48" s="149" t="s">
        <v>35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1">
        <f>SUM(X44:AE47)</f>
        <v>0</v>
      </c>
      <c r="Y48" s="152"/>
      <c r="Z48" s="152"/>
      <c r="AA48" s="152"/>
      <c r="AB48" s="152"/>
      <c r="AC48" s="152"/>
      <c r="AD48" s="152"/>
      <c r="AE48" s="153"/>
    </row>
    <row r="49" spans="1:31" ht="13.8" x14ac:dyDescent="0.2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2"/>
      <c r="Y49" s="102"/>
      <c r="Z49" s="102"/>
      <c r="AA49" s="102"/>
      <c r="AB49" s="102"/>
      <c r="AC49" s="102"/>
      <c r="AD49" s="102"/>
      <c r="AE49" s="102"/>
    </row>
    <row r="50" spans="1:31" x14ac:dyDescent="0.25">
      <c r="AB50" s="100"/>
    </row>
    <row r="51" spans="1:31" ht="14.25" customHeight="1" x14ac:dyDescent="0.25">
      <c r="A51" s="44"/>
    </row>
    <row r="52" spans="1:31" ht="14.25" customHeight="1" x14ac:dyDescent="0.25">
      <c r="A52" s="44"/>
    </row>
    <row r="53" spans="1:31" ht="25.5" customHeight="1" x14ac:dyDescent="0.25">
      <c r="A53" s="154" t="s">
        <v>36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6"/>
    </row>
    <row r="54" spans="1:31" x14ac:dyDescent="0.2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</row>
  </sheetData>
  <protectedRanges>
    <protectedRange sqref="B19 B23 F7:K7 D7" name="Bereich1_1"/>
  </protectedRanges>
  <mergeCells count="45">
    <mergeCell ref="B23:AD23"/>
    <mergeCell ref="B27:J27"/>
    <mergeCell ref="L27:AD27"/>
    <mergeCell ref="B8:L8"/>
    <mergeCell ref="B9:AD10"/>
    <mergeCell ref="A13:AE13"/>
    <mergeCell ref="B18:L18"/>
    <mergeCell ref="B19:AD19"/>
    <mergeCell ref="A15:AE15"/>
    <mergeCell ref="A1:AE1"/>
    <mergeCell ref="A3:AE3"/>
    <mergeCell ref="A5:AE5"/>
    <mergeCell ref="B7:C7"/>
    <mergeCell ref="D7:K7"/>
    <mergeCell ref="V7:Z7"/>
    <mergeCell ref="A53:AE53"/>
    <mergeCell ref="X34:AE34"/>
    <mergeCell ref="A37:W37"/>
    <mergeCell ref="X37:AE37"/>
    <mergeCell ref="A38:W38"/>
    <mergeCell ref="X38:AE38"/>
    <mergeCell ref="X46:AE46"/>
    <mergeCell ref="X35:AE35"/>
    <mergeCell ref="A45:W45"/>
    <mergeCell ref="X45:AE45"/>
    <mergeCell ref="A47:W47"/>
    <mergeCell ref="X47:AE47"/>
    <mergeCell ref="A40:W40"/>
    <mergeCell ref="X40:AE40"/>
    <mergeCell ref="A43:W43"/>
    <mergeCell ref="X43:AE43"/>
    <mergeCell ref="A44:W44"/>
    <mergeCell ref="X44:AE44"/>
    <mergeCell ref="A48:W48"/>
    <mergeCell ref="X48:AE48"/>
    <mergeCell ref="X36:AE36"/>
    <mergeCell ref="A39:W39"/>
    <mergeCell ref="X39:AE39"/>
    <mergeCell ref="A30:AE30"/>
    <mergeCell ref="A42:AE42"/>
    <mergeCell ref="A31:W31"/>
    <mergeCell ref="X31:AE31"/>
    <mergeCell ref="X32:AE32"/>
    <mergeCell ref="S33:W33"/>
    <mergeCell ref="X33:AE33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1</xdr:col>
                    <xdr:colOff>22860</xdr:colOff>
                    <xdr:row>12</xdr:row>
                    <xdr:rowOff>0</xdr:rowOff>
                  </from>
                  <to>
                    <xdr:col>2</xdr:col>
                    <xdr:colOff>60960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15240</xdr:rowOff>
                  </from>
                  <to>
                    <xdr:col>15</xdr:col>
                    <xdr:colOff>22860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6" name="Check Box 10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15240</xdr:rowOff>
                  </from>
                  <to>
                    <xdr:col>15</xdr:col>
                    <xdr:colOff>22860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7" name="Check Box 11">
              <controlPr defaultSize="0" autoFill="0" autoLine="0" autoPict="0">
                <anchor moveWithCells="1">
                  <from>
                    <xdr:col>20</xdr:col>
                    <xdr:colOff>22860</xdr:colOff>
                    <xdr:row>14</xdr:row>
                    <xdr:rowOff>15240</xdr:rowOff>
                  </from>
                  <to>
                    <xdr:col>21</xdr:col>
                    <xdr:colOff>38100</xdr:colOff>
                    <xdr:row>14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18E"/>
    <pageSetUpPr fitToPage="1"/>
  </sheetPr>
  <dimension ref="A1:O54"/>
  <sheetViews>
    <sheetView showGridLines="0" view="pageBreakPreview" zoomScale="65" zoomScaleNormal="65" zoomScaleSheetLayoutView="65" workbookViewId="0">
      <selection activeCell="A12" sqref="A12"/>
    </sheetView>
  </sheetViews>
  <sheetFormatPr baseColWidth="10" defaultColWidth="11.44140625" defaultRowHeight="13.8" outlineLevelRow="1" x14ac:dyDescent="0.25"/>
  <cols>
    <col min="1" max="1" width="54.44140625" style="2" customWidth="1"/>
    <col min="2" max="3" width="14.21875" style="2" customWidth="1"/>
    <col min="4" max="4" width="15" style="2" customWidth="1"/>
    <col min="5" max="5" width="15.5546875" style="1" bestFit="1" customWidth="1"/>
    <col min="6" max="6" width="8.44140625" style="1" customWidth="1"/>
    <col min="7" max="16384" width="11.44140625" style="1"/>
  </cols>
  <sheetData>
    <row r="1" spans="1:15" ht="15" customHeight="1" x14ac:dyDescent="0.25">
      <c r="A1" s="215" t="s">
        <v>46</v>
      </c>
      <c r="B1" s="215"/>
      <c r="C1" s="215"/>
      <c r="D1" s="215"/>
      <c r="E1" s="215"/>
      <c r="F1" s="124"/>
    </row>
    <row r="2" spans="1:15" ht="15" customHeight="1" x14ac:dyDescent="0.25">
      <c r="A2" s="215"/>
      <c r="B2" s="215"/>
      <c r="C2" s="215"/>
      <c r="D2" s="215"/>
      <c r="E2" s="215"/>
      <c r="F2" s="124"/>
    </row>
    <row r="3" spans="1:15" ht="15" customHeight="1" x14ac:dyDescent="0.25">
      <c r="A3" s="215"/>
      <c r="B3" s="215"/>
      <c r="C3" s="215"/>
      <c r="D3" s="215"/>
      <c r="E3" s="215"/>
      <c r="F3" s="124"/>
    </row>
    <row r="4" spans="1:15" s="124" customFormat="1" ht="15" customHeight="1" x14ac:dyDescent="0.3">
      <c r="A4" s="121"/>
      <c r="B4" s="121"/>
      <c r="C4" s="121"/>
      <c r="D4" s="122"/>
      <c r="E4" s="123"/>
    </row>
    <row r="5" spans="1:15" ht="15" customHeight="1" x14ac:dyDescent="0.25">
      <c r="A5" s="213" t="s">
        <v>37</v>
      </c>
      <c r="B5" s="213"/>
      <c r="C5" s="213"/>
      <c r="D5" s="213"/>
      <c r="E5" s="213"/>
      <c r="F5" s="213"/>
    </row>
    <row r="6" spans="1:15" s="4" customFormat="1" x14ac:dyDescent="0.25">
      <c r="A6" s="214" t="s">
        <v>61</v>
      </c>
      <c r="B6" s="214"/>
      <c r="C6" s="214"/>
      <c r="D6" s="214"/>
      <c r="E6" s="214"/>
      <c r="F6" s="214"/>
      <c r="K6" s="1"/>
      <c r="L6" s="1"/>
      <c r="M6" s="1"/>
      <c r="N6" s="1"/>
      <c r="O6" s="1"/>
    </row>
    <row r="7" spans="1:15" s="4" customFormat="1" ht="15.75" customHeight="1" x14ac:dyDescent="0.25">
      <c r="E7" s="3"/>
      <c r="F7" s="25"/>
      <c r="K7" s="1"/>
      <c r="L7" s="1"/>
      <c r="M7" s="1"/>
      <c r="N7" s="1"/>
      <c r="O7" s="1"/>
    </row>
    <row r="8" spans="1:15" s="4" customFormat="1" ht="15.75" customHeight="1" thickBot="1" x14ac:dyDescent="0.3">
      <c r="E8" s="3"/>
      <c r="F8" s="25"/>
      <c r="K8" s="1"/>
      <c r="L8" s="1"/>
      <c r="M8" s="1"/>
      <c r="N8" s="1"/>
      <c r="O8" s="1"/>
    </row>
    <row r="9" spans="1:15" s="4" customFormat="1" ht="14.1" customHeight="1" x14ac:dyDescent="0.25">
      <c r="A9" s="29"/>
      <c r="B9" s="221" t="s">
        <v>57</v>
      </c>
      <c r="C9" s="223" t="s">
        <v>10</v>
      </c>
      <c r="D9" s="225" t="s">
        <v>12</v>
      </c>
      <c r="E9" s="211" t="s">
        <v>11</v>
      </c>
      <c r="F9" s="27"/>
      <c r="K9" s="1"/>
      <c r="L9" s="1"/>
      <c r="M9" s="1"/>
      <c r="N9" s="1"/>
      <c r="O9" s="1"/>
    </row>
    <row r="10" spans="1:15" ht="29.25" customHeight="1" x14ac:dyDescent="0.25">
      <c r="A10" s="30"/>
      <c r="B10" s="222"/>
      <c r="C10" s="224"/>
      <c r="D10" s="226"/>
      <c r="E10" s="212"/>
      <c r="F10" s="27"/>
    </row>
    <row r="11" spans="1:15" x14ac:dyDescent="0.25">
      <c r="A11" s="5" t="s">
        <v>40</v>
      </c>
      <c r="B11" s="50" t="s">
        <v>0</v>
      </c>
      <c r="C11" s="51" t="s">
        <v>1</v>
      </c>
      <c r="D11" s="52" t="s">
        <v>2</v>
      </c>
      <c r="E11" s="15"/>
      <c r="F11" s="20"/>
    </row>
    <row r="12" spans="1:15" s="7" customFormat="1" ht="36.6" customHeight="1" outlineLevel="1" x14ac:dyDescent="0.3">
      <c r="A12" s="56" t="s">
        <v>38</v>
      </c>
      <c r="B12" s="103">
        <v>0</v>
      </c>
      <c r="C12" s="53">
        <f>+B12/160</f>
        <v>0</v>
      </c>
      <c r="D12" s="105"/>
      <c r="E12" s="55">
        <f>+C12*D12</f>
        <v>0</v>
      </c>
      <c r="F12" s="21"/>
      <c r="K12" s="1"/>
      <c r="L12" s="1"/>
      <c r="M12" s="1"/>
      <c r="N12" s="1"/>
      <c r="O12" s="1"/>
    </row>
    <row r="13" spans="1:15" ht="36" customHeight="1" outlineLevel="1" x14ac:dyDescent="0.3">
      <c r="A13" s="56" t="s">
        <v>38</v>
      </c>
      <c r="B13" s="103">
        <v>0</v>
      </c>
      <c r="C13" s="53">
        <f>+B13/160</f>
        <v>0</v>
      </c>
      <c r="D13" s="105"/>
      <c r="E13" s="55">
        <f>+C13*D13</f>
        <v>0</v>
      </c>
      <c r="F13" s="21"/>
    </row>
    <row r="14" spans="1:15" ht="37.049999999999997" customHeight="1" outlineLevel="1" x14ac:dyDescent="0.3">
      <c r="A14" s="56" t="s">
        <v>38</v>
      </c>
      <c r="B14" s="104">
        <v>0</v>
      </c>
      <c r="C14" s="54">
        <f>+B14/160</f>
        <v>0</v>
      </c>
      <c r="D14" s="106"/>
      <c r="E14" s="55">
        <f>+C14*D14</f>
        <v>0</v>
      </c>
      <c r="F14" s="21"/>
    </row>
    <row r="15" spans="1:15" x14ac:dyDescent="0.25">
      <c r="A15" s="216"/>
      <c r="B15" s="217"/>
      <c r="C15" s="217"/>
      <c r="D15" s="218"/>
      <c r="E15" s="16">
        <f>SUM(E12:E14)</f>
        <v>0</v>
      </c>
      <c r="F15" s="22"/>
    </row>
    <row r="16" spans="1:15" x14ac:dyDescent="0.25">
      <c r="A16" s="5" t="s">
        <v>39</v>
      </c>
      <c r="B16" s="10"/>
      <c r="C16" s="10"/>
      <c r="D16" s="115" t="s">
        <v>4</v>
      </c>
      <c r="E16" s="17"/>
      <c r="F16" s="22"/>
    </row>
    <row r="17" spans="1:6" outlineLevel="1" x14ac:dyDescent="0.25">
      <c r="A17" s="219" t="s">
        <v>50</v>
      </c>
      <c r="B17" s="220"/>
      <c r="C17" s="220"/>
      <c r="D17" s="107">
        <v>0</v>
      </c>
      <c r="E17" s="18">
        <f>+E15*D17</f>
        <v>0</v>
      </c>
      <c r="F17" s="21"/>
    </row>
    <row r="18" spans="1:6" outlineLevel="1" x14ac:dyDescent="0.25">
      <c r="A18" s="219" t="s">
        <v>51</v>
      </c>
      <c r="B18" s="220"/>
      <c r="C18" s="220"/>
      <c r="D18" s="107">
        <v>0</v>
      </c>
      <c r="E18" s="18">
        <f>+E15*D18</f>
        <v>0</v>
      </c>
      <c r="F18" s="21"/>
    </row>
    <row r="19" spans="1:6" x14ac:dyDescent="0.25">
      <c r="A19" s="219"/>
      <c r="B19" s="220"/>
      <c r="C19" s="220"/>
      <c r="D19" s="227"/>
      <c r="E19" s="16">
        <f>SUM(E17:E18)</f>
        <v>0</v>
      </c>
      <c r="F19" s="22"/>
    </row>
    <row r="20" spans="1:6" x14ac:dyDescent="0.25">
      <c r="A20" s="228" t="s">
        <v>52</v>
      </c>
      <c r="B20" s="229"/>
      <c r="C20" s="229"/>
      <c r="D20" s="230"/>
      <c r="E20" s="17"/>
      <c r="F20" s="22"/>
    </row>
    <row r="21" spans="1:6" ht="14.4" outlineLevel="1" x14ac:dyDescent="0.3">
      <c r="A21" s="219" t="s">
        <v>41</v>
      </c>
      <c r="B21" s="220"/>
      <c r="C21" s="220"/>
      <c r="D21" s="227"/>
      <c r="E21" s="108">
        <v>0</v>
      </c>
      <c r="F21" s="21"/>
    </row>
    <row r="22" spans="1:6" ht="14.4" outlineLevel="1" x14ac:dyDescent="0.3">
      <c r="A22" s="219" t="s">
        <v>41</v>
      </c>
      <c r="B22" s="220"/>
      <c r="C22" s="220"/>
      <c r="D22" s="227"/>
      <c r="E22" s="108">
        <v>0</v>
      </c>
      <c r="F22" s="21"/>
    </row>
    <row r="23" spans="1:6" ht="14.4" outlineLevel="1" x14ac:dyDescent="0.3">
      <c r="A23" s="219" t="s">
        <v>41</v>
      </c>
      <c r="B23" s="220"/>
      <c r="C23" s="220"/>
      <c r="D23" s="227"/>
      <c r="E23" s="108">
        <v>0</v>
      </c>
      <c r="F23" s="21"/>
    </row>
    <row r="24" spans="1:6" ht="14.4" outlineLevel="1" x14ac:dyDescent="0.3">
      <c r="A24" s="219" t="s">
        <v>41</v>
      </c>
      <c r="B24" s="220"/>
      <c r="C24" s="220"/>
      <c r="D24" s="227"/>
      <c r="E24" s="108">
        <v>0</v>
      </c>
      <c r="F24" s="21"/>
    </row>
    <row r="25" spans="1:6" ht="14.4" outlineLevel="1" x14ac:dyDescent="0.3">
      <c r="A25" s="219" t="s">
        <v>41</v>
      </c>
      <c r="B25" s="220"/>
      <c r="C25" s="220"/>
      <c r="D25" s="227"/>
      <c r="E25" s="108">
        <v>0</v>
      </c>
      <c r="F25" s="21"/>
    </row>
    <row r="26" spans="1:6" x14ac:dyDescent="0.25">
      <c r="A26" s="6"/>
      <c r="B26" s="26"/>
      <c r="C26" s="26"/>
      <c r="D26" s="26"/>
      <c r="E26" s="16">
        <f>SUM(E21:E25)</f>
        <v>0</v>
      </c>
      <c r="F26" s="22"/>
    </row>
    <row r="27" spans="1:6" x14ac:dyDescent="0.25">
      <c r="A27" s="228" t="s">
        <v>53</v>
      </c>
      <c r="B27" s="229"/>
      <c r="C27" s="229"/>
      <c r="D27" s="230"/>
      <c r="E27" s="17"/>
      <c r="F27" s="22"/>
    </row>
    <row r="28" spans="1:6" ht="14.4" outlineLevel="1" x14ac:dyDescent="0.3">
      <c r="A28" s="219" t="s">
        <v>41</v>
      </c>
      <c r="B28" s="220"/>
      <c r="C28" s="220"/>
      <c r="D28" s="227"/>
      <c r="E28" s="108">
        <v>0</v>
      </c>
      <c r="F28" s="21"/>
    </row>
    <row r="29" spans="1:6" ht="14.4" outlineLevel="1" x14ac:dyDescent="0.3">
      <c r="A29" s="219" t="s">
        <v>41</v>
      </c>
      <c r="B29" s="220"/>
      <c r="C29" s="220"/>
      <c r="D29" s="227"/>
      <c r="E29" s="108">
        <v>0</v>
      </c>
      <c r="F29" s="21"/>
    </row>
    <row r="30" spans="1:6" ht="14.4" outlineLevel="1" x14ac:dyDescent="0.3">
      <c r="A30" s="219" t="s">
        <v>41</v>
      </c>
      <c r="B30" s="220"/>
      <c r="C30" s="220"/>
      <c r="D30" s="227"/>
      <c r="E30" s="108">
        <v>0</v>
      </c>
      <c r="F30" s="21"/>
    </row>
    <row r="31" spans="1:6" x14ac:dyDescent="0.25">
      <c r="A31" s="219"/>
      <c r="B31" s="220"/>
      <c r="C31" s="220"/>
      <c r="D31" s="227"/>
      <c r="E31" s="16">
        <f>SUM(E28:E30)</f>
        <v>0</v>
      </c>
      <c r="F31" s="22"/>
    </row>
    <row r="32" spans="1:6" x14ac:dyDescent="0.25">
      <c r="A32" s="228" t="s">
        <v>54</v>
      </c>
      <c r="B32" s="229"/>
      <c r="C32" s="229"/>
      <c r="D32" s="230"/>
      <c r="E32" s="18"/>
      <c r="F32" s="21"/>
    </row>
    <row r="33" spans="1:6" ht="14.4" x14ac:dyDescent="0.3">
      <c r="A33" s="219" t="s">
        <v>41</v>
      </c>
      <c r="B33" s="220"/>
      <c r="C33" s="220"/>
      <c r="D33" s="227"/>
      <c r="E33" s="108">
        <v>0</v>
      </c>
      <c r="F33" s="21"/>
    </row>
    <row r="34" spans="1:6" ht="14.4" x14ac:dyDescent="0.3">
      <c r="A34" s="219" t="s">
        <v>41</v>
      </c>
      <c r="B34" s="220"/>
      <c r="C34" s="220"/>
      <c r="D34" s="227"/>
      <c r="E34" s="108">
        <v>0</v>
      </c>
      <c r="F34" s="21"/>
    </row>
    <row r="35" spans="1:6" ht="14.4" x14ac:dyDescent="0.3">
      <c r="A35" s="219" t="s">
        <v>41</v>
      </c>
      <c r="B35" s="220"/>
      <c r="C35" s="220"/>
      <c r="D35" s="227"/>
      <c r="E35" s="108">
        <v>0</v>
      </c>
      <c r="F35" s="21"/>
    </row>
    <row r="36" spans="1:6" x14ac:dyDescent="0.25">
      <c r="A36" s="231"/>
      <c r="B36" s="232"/>
      <c r="C36" s="232"/>
      <c r="D36" s="233"/>
      <c r="E36" s="28">
        <f>SUM(E33:E35)</f>
        <v>0</v>
      </c>
      <c r="F36" s="22"/>
    </row>
    <row r="37" spans="1:6" x14ac:dyDescent="0.25">
      <c r="A37" s="116" t="s">
        <v>5</v>
      </c>
      <c r="B37" s="117"/>
      <c r="C37" s="117"/>
      <c r="D37" s="117"/>
      <c r="E37" s="120">
        <f>E15+E19+E26+E31+E36</f>
        <v>0</v>
      </c>
      <c r="F37" s="22"/>
    </row>
    <row r="38" spans="1:6" s="119" customFormat="1" ht="15" thickBot="1" x14ac:dyDescent="0.35">
      <c r="A38" s="125" t="s">
        <v>55</v>
      </c>
      <c r="B38" s="126"/>
      <c r="C38" s="127"/>
      <c r="D38" s="127"/>
      <c r="E38" s="128">
        <v>0.5</v>
      </c>
      <c r="F38" s="118"/>
    </row>
    <row r="39" spans="1:6" x14ac:dyDescent="0.25">
      <c r="A39" s="10"/>
      <c r="B39" s="10"/>
      <c r="C39" s="10"/>
      <c r="D39" s="10"/>
      <c r="E39" s="8"/>
      <c r="F39" s="23"/>
    </row>
    <row r="40" spans="1:6" ht="15.6" x14ac:dyDescent="0.3">
      <c r="A40" s="11" t="s">
        <v>13</v>
      </c>
      <c r="B40" s="11"/>
      <c r="C40" s="11"/>
      <c r="D40" s="10"/>
      <c r="E40" s="112"/>
      <c r="F40" s="23"/>
    </row>
    <row r="41" spans="1:6" ht="15" customHeight="1" thickBot="1" x14ac:dyDescent="0.3">
      <c r="A41" s="10"/>
      <c r="B41" s="10"/>
      <c r="C41" s="10"/>
      <c r="D41" s="10"/>
      <c r="E41" s="8"/>
      <c r="F41" s="23"/>
    </row>
    <row r="42" spans="1:6" x14ac:dyDescent="0.25">
      <c r="A42" s="234" t="s">
        <v>33</v>
      </c>
      <c r="B42" s="235"/>
      <c r="C42" s="235"/>
      <c r="D42" s="236"/>
      <c r="E42" s="14" t="s">
        <v>3</v>
      </c>
      <c r="F42" s="24"/>
    </row>
    <row r="43" spans="1:6" x14ac:dyDescent="0.25">
      <c r="A43" s="31" t="s">
        <v>42</v>
      </c>
      <c r="B43" s="45"/>
      <c r="C43" s="45"/>
      <c r="D43" s="32"/>
      <c r="E43" s="33">
        <f>+E15</f>
        <v>0</v>
      </c>
      <c r="F43" s="19"/>
    </row>
    <row r="44" spans="1:6" x14ac:dyDescent="0.25">
      <c r="A44" s="34" t="s">
        <v>43</v>
      </c>
      <c r="B44" s="46"/>
      <c r="C44" s="46"/>
      <c r="D44" s="35"/>
      <c r="E44" s="36">
        <f>+E19</f>
        <v>0</v>
      </c>
      <c r="F44" s="19"/>
    </row>
    <row r="45" spans="1:6" ht="14.4" x14ac:dyDescent="0.25">
      <c r="A45" s="37" t="s">
        <v>45</v>
      </c>
      <c r="B45" s="47"/>
      <c r="C45" s="47"/>
      <c r="D45" s="38"/>
      <c r="E45" s="39">
        <f>+D17+D18</f>
        <v>0</v>
      </c>
      <c r="F45" s="19"/>
    </row>
    <row r="46" spans="1:6" x14ac:dyDescent="0.25">
      <c r="A46" s="34" t="s">
        <v>14</v>
      </c>
      <c r="B46" s="46"/>
      <c r="C46" s="46"/>
      <c r="D46" s="35"/>
      <c r="E46" s="36">
        <f>+E26</f>
        <v>0</v>
      </c>
      <c r="F46" s="19"/>
    </row>
    <row r="47" spans="1:6" x14ac:dyDescent="0.25">
      <c r="A47" s="34" t="s">
        <v>44</v>
      </c>
      <c r="B47" s="46"/>
      <c r="C47" s="46"/>
      <c r="D47" s="35"/>
      <c r="E47" s="36">
        <f>+E31</f>
        <v>0</v>
      </c>
      <c r="F47" s="19"/>
    </row>
    <row r="48" spans="1:6" x14ac:dyDescent="0.25">
      <c r="A48" s="34" t="s">
        <v>28</v>
      </c>
      <c r="B48" s="46"/>
      <c r="C48" s="46"/>
      <c r="D48" s="35"/>
      <c r="E48" s="36">
        <f>+E36</f>
        <v>0</v>
      </c>
      <c r="F48" s="9"/>
    </row>
    <row r="49" spans="1:6" ht="16.95" customHeight="1" x14ac:dyDescent="0.25">
      <c r="A49" s="13" t="s">
        <v>5</v>
      </c>
      <c r="B49" s="48"/>
      <c r="C49" s="48"/>
      <c r="D49" s="40"/>
      <c r="E49" s="12">
        <f>+E43+E44+E46+E47+E48</f>
        <v>0</v>
      </c>
      <c r="F49" s="9"/>
    </row>
    <row r="50" spans="1:6" x14ac:dyDescent="0.25">
      <c r="A50" s="109" t="s">
        <v>6</v>
      </c>
      <c r="B50" s="110"/>
      <c r="C50" s="110"/>
      <c r="D50" s="111"/>
      <c r="E50" s="57">
        <f>ROUNDDOWN(E38*E49,-0.5)</f>
        <v>0</v>
      </c>
    </row>
    <row r="51" spans="1:6" x14ac:dyDescent="0.25">
      <c r="A51" s="41" t="s">
        <v>7</v>
      </c>
      <c r="B51" s="49"/>
      <c r="C51" s="49"/>
      <c r="D51" s="42"/>
      <c r="E51" s="43">
        <f>E49-E50</f>
        <v>0</v>
      </c>
    </row>
    <row r="52" spans="1:6" ht="14.4" thickBot="1" x14ac:dyDescent="0.3">
      <c r="A52" s="125" t="s">
        <v>56</v>
      </c>
      <c r="B52" s="126"/>
      <c r="C52" s="127"/>
      <c r="D52" s="127"/>
      <c r="E52" s="128" t="str">
        <f>IF(ISERROR(E50/E49),"",E50/E49)</f>
        <v/>
      </c>
    </row>
    <row r="53" spans="1:6" x14ac:dyDescent="0.25">
      <c r="D53" s="26"/>
    </row>
    <row r="54" spans="1:6" x14ac:dyDescent="0.25">
      <c r="A54" s="26"/>
      <c r="B54" s="26"/>
      <c r="C54" s="26"/>
      <c r="D54" s="26"/>
    </row>
  </sheetData>
  <mergeCells count="28">
    <mergeCell ref="A42:D42"/>
    <mergeCell ref="A29:D29"/>
    <mergeCell ref="A30:D30"/>
    <mergeCell ref="A31:D31"/>
    <mergeCell ref="A32:D32"/>
    <mergeCell ref="A34:D34"/>
    <mergeCell ref="A35:D35"/>
    <mergeCell ref="A24:D24"/>
    <mergeCell ref="A25:D25"/>
    <mergeCell ref="A27:D27"/>
    <mergeCell ref="A28:D28"/>
    <mergeCell ref="A36:D36"/>
    <mergeCell ref="A33:D33"/>
    <mergeCell ref="A19:D19"/>
    <mergeCell ref="A20:D20"/>
    <mergeCell ref="A21:D21"/>
    <mergeCell ref="A22:D22"/>
    <mergeCell ref="A23:D23"/>
    <mergeCell ref="A17:C17"/>
    <mergeCell ref="A18:C18"/>
    <mergeCell ref="B9:B10"/>
    <mergeCell ref="C9:C10"/>
    <mergeCell ref="D9:D10"/>
    <mergeCell ref="E9:E10"/>
    <mergeCell ref="A5:F5"/>
    <mergeCell ref="A6:F6"/>
    <mergeCell ref="A1:E3"/>
    <mergeCell ref="A15:D15"/>
  </mergeCells>
  <pageMargins left="0.51181102362204722" right="0.31496062992125984" top="0.78740157480314965" bottom="0.78740157480314965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Cost Plan Summary</vt:lpstr>
      <vt:lpstr>Cost Plan Details</vt:lpstr>
      <vt:lpstr>'Cost Plan Details'!Druckbereich</vt:lpstr>
      <vt:lpstr>'Cost Plan Summary'!Druckbereich</vt:lpstr>
    </vt:vector>
  </TitlesOfParts>
  <Company>Deutsche Bundesstiftung Umwelt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ratz</dc:creator>
  <cp:lastModifiedBy>Domel, Claudia</cp:lastModifiedBy>
  <cp:lastPrinted>2021-03-01T14:33:40Z</cp:lastPrinted>
  <dcterms:created xsi:type="dcterms:W3CDTF">2006-07-19T07:05:49Z</dcterms:created>
  <dcterms:modified xsi:type="dcterms:W3CDTF">2021-03-16T18:06:10Z</dcterms:modified>
</cp:coreProperties>
</file>